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firstSheet="5" activeTab="12"/>
  </bookViews>
  <sheets>
    <sheet name="十大美文" sheetId="1" r:id="rId1"/>
    <sheet name="古茶树之乡" sheetId="2" r:id="rId2"/>
    <sheet name="十大事件" sheetId="3" r:id="rId3"/>
    <sheet name="返乡农民创业之星" sheetId="4" r:id="rId4"/>
    <sheet name="三绿一红领军企业" sheetId="5" r:id="rId5"/>
    <sheet name="十大外商企业" sheetId="6" r:id="rId6"/>
    <sheet name="十大本土企业" sheetId="7" r:id="rId7"/>
    <sheet name="茶旅目的地" sheetId="8" r:id="rId8"/>
    <sheet name="种茶能手" sheetId="9" r:id="rId9"/>
    <sheet name="制茶能手" sheetId="10" r:id="rId10"/>
    <sheet name="十佳茶艺师" sheetId="11" r:id="rId11"/>
    <sheet name="采茶能手" sheetId="12" r:id="rId12"/>
    <sheet name="喝茶好去处" sheetId="13" r:id="rId13"/>
  </sheets>
  <calcPr calcId="125725"/>
</workbook>
</file>

<file path=xl/calcChain.xml><?xml version="1.0" encoding="utf-8"?>
<calcChain xmlns="http://schemas.openxmlformats.org/spreadsheetml/2006/main">
  <c r="I12" i="8"/>
  <c r="I11"/>
  <c r="I10"/>
  <c r="I9"/>
  <c r="I8"/>
  <c r="I7"/>
  <c r="I6"/>
  <c r="I5"/>
  <c r="I4"/>
  <c r="I3"/>
  <c r="H12" i="7"/>
  <c r="H11"/>
  <c r="H10"/>
  <c r="H9"/>
  <c r="H8"/>
  <c r="H7"/>
  <c r="H6"/>
  <c r="H5"/>
  <c r="H4"/>
  <c r="H3"/>
  <c r="H12" i="6"/>
  <c r="H11"/>
  <c r="H10"/>
  <c r="H9"/>
  <c r="H8"/>
  <c r="H7"/>
  <c r="H6"/>
  <c r="H5"/>
  <c r="H4"/>
  <c r="H3"/>
  <c r="H12" i="5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<sst xmlns="http://schemas.openxmlformats.org/spreadsheetml/2006/main" count="498" uniqueCount="376">
  <si>
    <t>排名</t>
    <phoneticPr fontId="3" type="noConversion"/>
  </si>
  <si>
    <t>遵义</t>
  </si>
  <si>
    <t>周开迅</t>
  </si>
  <si>
    <t>贵州科技出版社出版发行</t>
  </si>
  <si>
    <t>道茶－论黔北百万亩茶海的基本条件和可能性</t>
  </si>
  <si>
    <t>傅传耀</t>
  </si>
  <si>
    <t>2005年10月20日《贵州日报》</t>
  </si>
  <si>
    <t>铜仁</t>
  </si>
  <si>
    <t>纳雍县</t>
  </si>
  <si>
    <t>安顺</t>
  </si>
  <si>
    <t>安顺茶的枪与旗</t>
  </si>
  <si>
    <t>姚晓英</t>
  </si>
  <si>
    <t>《贵州民族报》2012年7月</t>
  </si>
  <si>
    <t>“爬高”途上的行与思--黔南茶产业发展动态解析</t>
  </si>
  <si>
    <t>刘雪红</t>
  </si>
  <si>
    <t>《贵州日报》2011-11-30</t>
  </si>
  <si>
    <t>凤冈茶业英雄谱</t>
  </si>
  <si>
    <t>袁小娟</t>
  </si>
  <si>
    <t>贵州日报2012年12月30日</t>
  </si>
  <si>
    <t>贵州茶在我心中搏动</t>
  </si>
  <si>
    <t>罗庆芳</t>
  </si>
  <si>
    <t>雷山银球茶--供不应求背后的烦恼</t>
  </si>
  <si>
    <t>郑钰辉</t>
  </si>
  <si>
    <t>《黔中早报》4月4日</t>
  </si>
  <si>
    <t>丰富多彩的贵州
茶文化</t>
  </si>
  <si>
    <t>徐嘉民 
雷睿勇</t>
  </si>
  <si>
    <t>《西部开发报·茶周刊》5.23</t>
  </si>
  <si>
    <t>坚持与守望——对贵州
茶叶产业新时期发展道路的思考</t>
  </si>
  <si>
    <t>《贵州日报
》2010.10月13日</t>
  </si>
  <si>
    <t>黔茶的文化版图</t>
  </si>
  <si>
    <t>徐嘉民</t>
  </si>
  <si>
    <t>《南方周末》7月29日</t>
  </si>
  <si>
    <t>最后得票</t>
    <phoneticPr fontId="3" type="noConversion"/>
  </si>
  <si>
    <t>文章名称</t>
    <phoneticPr fontId="1" type="noConversion"/>
  </si>
  <si>
    <t>作者</t>
    <phoneticPr fontId="1" type="noConversion"/>
  </si>
  <si>
    <t>发表情况</t>
    <phoneticPr fontId="1" type="noConversion"/>
  </si>
  <si>
    <t>县（市、区）</t>
  </si>
  <si>
    <t>贵阳</t>
  </si>
  <si>
    <t>推荐单位</t>
  </si>
  <si>
    <t>推荐单位</t>
    <phoneticPr fontId="1" type="noConversion"/>
  </si>
  <si>
    <t>追寻历史的跫音（出自《茶的途程》）</t>
    <phoneticPr fontId="1" type="noConversion"/>
  </si>
  <si>
    <t>申报乡镇</t>
  </si>
  <si>
    <t>道真县</t>
  </si>
  <si>
    <t>道真仡佬族苗族自治县棕坪乡人民政府</t>
  </si>
  <si>
    <t>沿河县</t>
  </si>
  <si>
    <t>沿河县塘坝乡</t>
  </si>
  <si>
    <t>花溪区</t>
  </si>
  <si>
    <t>花溪区久安乡</t>
  </si>
  <si>
    <t>六枝特区</t>
  </si>
  <si>
    <t>六枝特区大用镇人民政府</t>
  </si>
  <si>
    <t>金沙县</t>
  </si>
  <si>
    <t>金沙县清池镇人民政府</t>
  </si>
  <si>
    <t>普定县</t>
  </si>
  <si>
    <t>化处镇人民政府</t>
  </si>
  <si>
    <t>贵定县</t>
  </si>
  <si>
    <t>云雾镇</t>
  </si>
  <si>
    <t>贵定县茶叶产业化发展管理办公室</t>
  </si>
  <si>
    <t xml:space="preserve">黔西南 </t>
  </si>
  <si>
    <t>晴隆</t>
  </si>
  <si>
    <t>碧痕镇</t>
  </si>
  <si>
    <t>市州</t>
    <phoneticPr fontId="1" type="noConversion"/>
  </si>
  <si>
    <t>最后得分</t>
    <phoneticPr fontId="3" type="noConversion"/>
  </si>
  <si>
    <t>1982年都匀毛尖获得中国十大名茶</t>
  </si>
  <si>
    <t>2013年贵州茶园面积居全国第一</t>
  </si>
  <si>
    <t>申报人</t>
    <phoneticPr fontId="1" type="noConversion"/>
  </si>
  <si>
    <t>单位</t>
    <phoneticPr fontId="1" type="noConversion"/>
  </si>
  <si>
    <t>安顺市</t>
    <phoneticPr fontId="3" type="noConversion"/>
  </si>
  <si>
    <t>普定县</t>
    <phoneticPr fontId="3" type="noConversion"/>
  </si>
  <si>
    <t>卢凤翎</t>
    <phoneticPr fontId="3" type="noConversion"/>
  </si>
  <si>
    <t>普定县凤翎茶叶专业合作社</t>
    <phoneticPr fontId="3" type="noConversion"/>
  </si>
  <si>
    <t>汪朝祥</t>
    <phoneticPr fontId="3" type="noConversion"/>
  </si>
  <si>
    <t>遵义市</t>
    <phoneticPr fontId="3" type="noConversion"/>
  </si>
  <si>
    <t>凤冈县</t>
    <phoneticPr fontId="3" type="noConversion"/>
  </si>
  <si>
    <t>周咪</t>
    <phoneticPr fontId="3" type="noConversion"/>
  </si>
  <si>
    <t>凤冈县露芽春生态茶业有限公司　凤冈县连帮林茶农民专业合作社</t>
    <phoneticPr fontId="3" type="noConversion"/>
  </si>
  <si>
    <t>开阳县</t>
    <phoneticPr fontId="3" type="noConversion"/>
  </si>
  <si>
    <t>贵州青蓝紫富硒茶业有限公司</t>
    <phoneticPr fontId="3" type="noConversion"/>
  </si>
  <si>
    <t>凤冈县成友茶叶加工厂</t>
    <phoneticPr fontId="3" type="noConversion"/>
  </si>
  <si>
    <t>杨金刚</t>
    <phoneticPr fontId="3" type="noConversion"/>
  </si>
  <si>
    <t>新龙茶业合作社</t>
    <phoneticPr fontId="3" type="noConversion"/>
  </si>
  <si>
    <t>胡红波</t>
    <phoneticPr fontId="3" type="noConversion"/>
  </si>
  <si>
    <t>松桃县</t>
    <phoneticPr fontId="3" type="noConversion"/>
  </si>
  <si>
    <t>思南县青杠坡四野屯生态茶专业合作社</t>
  </si>
  <si>
    <t>排名</t>
    <phoneticPr fontId="3" type="noConversion"/>
  </si>
  <si>
    <t>事件名称</t>
    <phoneticPr fontId="3" type="noConversion"/>
  </si>
  <si>
    <t>最后得票</t>
    <phoneticPr fontId="3" type="noConversion"/>
  </si>
  <si>
    <t>省政府办公厅出台《贵州省茶产业提升三年行动计划(2014-2016年)》</t>
    <phoneticPr fontId="3" type="noConversion"/>
  </si>
  <si>
    <t>陆羽茶经《八之出》中记录贵州产好茶</t>
    <phoneticPr fontId="3" type="noConversion"/>
  </si>
  <si>
    <t>1939中央实验茶场落户湄潭</t>
    <phoneticPr fontId="3" type="noConversion"/>
  </si>
  <si>
    <t>2009年贵州十大名茶评选</t>
    <phoneticPr fontId="3" type="noConversion"/>
  </si>
  <si>
    <t>2014年习近平总书记点赞“都匀毛尖茶”</t>
    <phoneticPr fontId="3" type="noConversion"/>
  </si>
  <si>
    <t>序号</t>
  </si>
  <si>
    <t>申报企业</t>
  </si>
  <si>
    <t>主要产品</t>
  </si>
  <si>
    <t>贵州省湄潭县栗香茶业有限公司</t>
  </si>
  <si>
    <t>湄潭翠芽</t>
  </si>
  <si>
    <t>遵义市</t>
  </si>
  <si>
    <t>贵州阳春白雪茶业有限公司</t>
  </si>
  <si>
    <t>贵州省湄潭县黔茗茶业有限公司</t>
  </si>
  <si>
    <t>贵州湄潭盛兴茶业有限公司</t>
  </si>
  <si>
    <t>遵义红</t>
  </si>
  <si>
    <t>绿宝石</t>
  </si>
  <si>
    <t>贵州贵茶有限公司</t>
  </si>
  <si>
    <t>贵州东驰贸易有限公司都匀市东驰毛尖茶厂</t>
  </si>
  <si>
    <t>都匀毛尖</t>
  </si>
  <si>
    <t xml:space="preserve"> 黔南州茶叶产业化发展管理办公室</t>
  </si>
  <si>
    <t>都匀供销茶叶有限责任公司</t>
  </si>
  <si>
    <t>贵州龙原都匀毛尖茶业有限公司</t>
  </si>
  <si>
    <t>贵天下茶业有限公司</t>
  </si>
  <si>
    <t>贵州省江口县梵园农业综合开发有限责任公司</t>
  </si>
  <si>
    <t>排名</t>
    <phoneticPr fontId="1" type="noConversion"/>
  </si>
  <si>
    <t>排名</t>
    <phoneticPr fontId="11" type="noConversion"/>
  </si>
  <si>
    <t>专家评定</t>
  </si>
  <si>
    <t>市州</t>
  </si>
  <si>
    <t>企业名称</t>
  </si>
  <si>
    <t>专家评分</t>
    <phoneticPr fontId="11" type="noConversion"/>
  </si>
  <si>
    <t>网络投票</t>
    <phoneticPr fontId="11" type="noConversion"/>
  </si>
  <si>
    <t>最后得分</t>
    <phoneticPr fontId="11" type="noConversion"/>
  </si>
  <si>
    <t>铜仁市</t>
  </si>
  <si>
    <t>江口县</t>
  </si>
  <si>
    <t>江口新三农农业发展有限公司</t>
  </si>
  <si>
    <t>黔南</t>
  </si>
  <si>
    <t>都匀市</t>
  </si>
  <si>
    <t>贵州省灵峰科技产业园有限责任公司</t>
  </si>
  <si>
    <t>正安</t>
  </si>
  <si>
    <t>正安天赐生态科技有限公司</t>
  </si>
  <si>
    <t>凤冈</t>
  </si>
  <si>
    <t>贵州寸心草有机茶业有限公司</t>
  </si>
  <si>
    <t>万山特区</t>
  </si>
  <si>
    <t>贵州铜仁和泰茶业有限公司</t>
  </si>
  <si>
    <t>贵州黔茶商城电子商务有限公司</t>
  </si>
  <si>
    <t>湄潭</t>
  </si>
  <si>
    <t>贵州湄潭沁园春茶业有限公司</t>
  </si>
  <si>
    <t>西秀区</t>
  </si>
  <si>
    <t>贵州省安顺市明英茶业有限公司</t>
  </si>
  <si>
    <t>毕节</t>
  </si>
  <si>
    <t>金沙</t>
  </si>
  <si>
    <t>贵州金沙贡茶茶业公司</t>
  </si>
  <si>
    <t>安顺市西秀区瀑珠茶业有限公司</t>
  </si>
  <si>
    <t>印江县</t>
  </si>
  <si>
    <t>黔东南</t>
  </si>
  <si>
    <t>黎平县</t>
  </si>
  <si>
    <t>黔西南</t>
  </si>
  <si>
    <t>雷山县</t>
  </si>
  <si>
    <t>网络评分</t>
    <phoneticPr fontId="11" type="noConversion"/>
  </si>
  <si>
    <t>湄潭县</t>
  </si>
  <si>
    <t>贵州湄潭兰馨茶业有限公司</t>
  </si>
  <si>
    <t>贵州国品黔茶茶业股份有限公司</t>
  </si>
  <si>
    <t>贵州凤冈县仙人岭锌硒有机茶业有限公司</t>
  </si>
  <si>
    <t>贵州凤冈县浪竹有机茶业有限公司</t>
  </si>
  <si>
    <t>陆圣康源科技开发有限公司</t>
  </si>
  <si>
    <t>德江县</t>
  </si>
  <si>
    <t>贵州德江县鸿泰茶业责任有限公司</t>
  </si>
  <si>
    <t>道真自治县宏福茶业发展有限公司　</t>
  </si>
  <si>
    <t>贵州安顺春来茶业有限公司</t>
  </si>
  <si>
    <t>贵州聚福轩茶业食品有限公司</t>
  </si>
  <si>
    <t>石阡县</t>
  </si>
  <si>
    <t>石阡县夷洲贡茶有限公司</t>
  </si>
  <si>
    <t>开阳县</t>
  </si>
  <si>
    <t>六盘水</t>
  </si>
  <si>
    <t>申报目的地</t>
  </si>
  <si>
    <t>申报单位</t>
  </si>
  <si>
    <t>备注</t>
  </si>
  <si>
    <t>总分</t>
    <phoneticPr fontId="11" type="noConversion"/>
  </si>
  <si>
    <t>凤冈县</t>
  </si>
  <si>
    <t>田坝村茶海之心</t>
  </si>
  <si>
    <t>凤冈县茶叶产业发展中心</t>
  </si>
  <si>
    <t>贵定县云雾镇</t>
  </si>
  <si>
    <t>核桃坝村</t>
  </si>
  <si>
    <t>湄潭县湄江镇核桃坝村</t>
  </si>
  <si>
    <t>西江镇脚尧村委会</t>
  </si>
  <si>
    <t>雷山县西江镇脚尧村委会</t>
  </si>
  <si>
    <t>永兴镇</t>
  </si>
  <si>
    <t>湄潭县永兴镇</t>
  </si>
  <si>
    <t>花溪久安乡</t>
  </si>
  <si>
    <t>花溪区农业局</t>
  </si>
  <si>
    <t>洋溪镇</t>
  </si>
  <si>
    <t>印江土家族苗族自治县洋溪镇人民政府</t>
  </si>
  <si>
    <t>缠溪镇</t>
  </si>
  <si>
    <t>印江土家族苗族自治县缠溪镇人民政府</t>
  </si>
  <si>
    <t>都匀市毛尖镇</t>
  </si>
  <si>
    <t>化处镇</t>
  </si>
  <si>
    <t>普定县化处镇人民政府</t>
  </si>
  <si>
    <t>丹寨县</t>
  </si>
  <si>
    <t>申报人</t>
  </si>
  <si>
    <t>单位</t>
  </si>
  <si>
    <t>陈胜建</t>
  </si>
  <si>
    <t>贵州野鹿盖茶业有限公司</t>
  </si>
  <si>
    <t>彭忠</t>
  </si>
  <si>
    <t>湄潭县落花屯茶叶专业合作社</t>
  </si>
  <si>
    <t>李文志</t>
  </si>
  <si>
    <t>印江县老字号茶场</t>
  </si>
  <si>
    <t>吴俊宏</t>
  </si>
  <si>
    <t>开阳紫江富硒茶业有限公司</t>
  </si>
  <si>
    <t>张廷兵</t>
  </si>
  <si>
    <t>六枝特区重农茶叶种植农民专业合作社</t>
  </si>
  <si>
    <t>余荣富</t>
  </si>
  <si>
    <t>雷山县大塘镇</t>
  </si>
  <si>
    <t>欧阳章权</t>
  </si>
  <si>
    <t>贵州省丹寨县传福茶业有限公司</t>
  </si>
  <si>
    <t>王绍礼</t>
  </si>
  <si>
    <t>瓮安县</t>
  </si>
  <si>
    <t>赵莲富</t>
  </si>
  <si>
    <t>贵州苗岭雾海生态有机茶园有限公司</t>
  </si>
  <si>
    <t>兴仁县</t>
  </si>
  <si>
    <t>黄廷益</t>
  </si>
  <si>
    <t>兴仁县富益茶叶公司</t>
  </si>
  <si>
    <t>网络投票</t>
    <phoneticPr fontId="1" type="noConversion"/>
  </si>
  <si>
    <t>排序</t>
    <phoneticPr fontId="1" type="noConversion"/>
  </si>
  <si>
    <t>凤冈</t>
    <phoneticPr fontId="1" type="noConversion"/>
  </si>
  <si>
    <t>周朝都</t>
  </si>
  <si>
    <t>凤冈茗都茶业公司</t>
  </si>
  <si>
    <t>陈其波</t>
  </si>
  <si>
    <t>凤冈浪竹茶业有限公司</t>
  </si>
  <si>
    <t>张泽旻</t>
  </si>
  <si>
    <t>贵州省凤冈县田坝魅力黔茶有限公司</t>
  </si>
  <si>
    <t>叶文盛</t>
  </si>
  <si>
    <t>贵州琦福苑茶业有限公司</t>
  </si>
  <si>
    <t>袁美</t>
  </si>
  <si>
    <t>志强茶场</t>
  </si>
  <si>
    <t>牟春林</t>
  </si>
  <si>
    <t>余晓清</t>
  </si>
  <si>
    <t>雷山县苗家春茶业有限公司</t>
  </si>
  <si>
    <t>卢梦初</t>
  </si>
  <si>
    <t>贵州省普定县凤翎茶叶专业合作社</t>
  </si>
  <si>
    <t>都匀</t>
  </si>
  <si>
    <t>欧平勇</t>
  </si>
  <si>
    <t>都匀茶场</t>
  </si>
  <si>
    <t>谭庆恒　</t>
  </si>
  <si>
    <t>都匀市斗篷山沅江源茶叶农民专业合作社</t>
  </si>
  <si>
    <t>投票结构</t>
    <phoneticPr fontId="1" type="noConversion"/>
  </si>
  <si>
    <t>遵义</t>
    <phoneticPr fontId="1" type="noConversion"/>
  </si>
  <si>
    <t>排名</t>
    <phoneticPr fontId="7" type="noConversion"/>
  </si>
  <si>
    <t>签号</t>
  </si>
  <si>
    <t>选手姓名</t>
  </si>
  <si>
    <t>推荐单位</t>
    <phoneticPr fontId="7" type="noConversion"/>
  </si>
  <si>
    <t>茶艺展示平均成绩</t>
  </si>
  <si>
    <t>理论成绩</t>
  </si>
  <si>
    <t>总成绩</t>
  </si>
  <si>
    <t>王晓晶</t>
  </si>
  <si>
    <t>贵州道荼茶文化传播有限公司沉韵茶馆（北京路银海元隆4栋1单元603）</t>
  </si>
  <si>
    <t>殷曼莉</t>
  </si>
  <si>
    <t>周潇潇</t>
  </si>
  <si>
    <t>都匀市茶产业发展局</t>
  </si>
  <si>
    <t>张  霞</t>
  </si>
  <si>
    <t>徐大珊</t>
  </si>
  <si>
    <t>曦夕会馆</t>
  </si>
  <si>
    <t>杨泽丽</t>
  </si>
  <si>
    <t>伍艳薇</t>
  </si>
  <si>
    <t>郭  俊</t>
  </si>
  <si>
    <t>平塘县云海茶业有限公司</t>
  </si>
  <si>
    <t>肖克敏</t>
  </si>
  <si>
    <t>贵州经典云雾茶业有限责任公司</t>
  </si>
  <si>
    <t>张  静</t>
  </si>
  <si>
    <t>贵州天下第一壶旅游投资置业有限公司</t>
  </si>
  <si>
    <t>贵州茶业十大美文评选获奖名单</t>
    <phoneticPr fontId="1" type="noConversion"/>
  </si>
  <si>
    <t>遵义市</t>
    <phoneticPr fontId="1" type="noConversion"/>
  </si>
  <si>
    <t>遵义市湄潭县</t>
    <phoneticPr fontId="1" type="noConversion"/>
  </si>
  <si>
    <t>安顺市</t>
    <phoneticPr fontId="1" type="noConversion"/>
  </si>
  <si>
    <t>贵阳市</t>
    <phoneticPr fontId="1" type="noConversion"/>
  </si>
  <si>
    <t>黔南州</t>
    <phoneticPr fontId="1" type="noConversion"/>
  </si>
  <si>
    <t>贵州省茶文化研究会</t>
    <phoneticPr fontId="1" type="noConversion"/>
  </si>
  <si>
    <t>2014年5月28日《红色遵义圣地茶都》</t>
    <phoneticPr fontId="7" type="noConversion"/>
  </si>
  <si>
    <t>新闻媒体</t>
    <phoneticPr fontId="1" type="noConversion"/>
  </si>
  <si>
    <t xml:space="preserve">胡继承 </t>
    <phoneticPr fontId="7" type="noConversion"/>
  </si>
  <si>
    <t>新闻媒体</t>
    <phoneticPr fontId="1" type="noConversion"/>
  </si>
  <si>
    <t>久安乡</t>
    <phoneticPr fontId="7" type="noConversion"/>
  </si>
  <si>
    <t>黔西南州农业委员会</t>
    <phoneticPr fontId="7" type="noConversion"/>
  </si>
  <si>
    <t>化处镇</t>
    <phoneticPr fontId="7" type="noConversion"/>
  </si>
  <si>
    <t>黔南州</t>
    <phoneticPr fontId="1" type="noConversion"/>
  </si>
  <si>
    <t>毕节市</t>
    <phoneticPr fontId="1" type="noConversion"/>
  </si>
  <si>
    <t>水东乡姑箐村</t>
    <phoneticPr fontId="7" type="noConversion"/>
  </si>
  <si>
    <t>毕节市农业委员会</t>
    <phoneticPr fontId="7" type="noConversion"/>
  </si>
  <si>
    <t>毕节市</t>
    <phoneticPr fontId="1" type="noConversion"/>
  </si>
  <si>
    <t>清池镇</t>
    <phoneticPr fontId="7" type="noConversion"/>
  </si>
  <si>
    <t>塘坝乡</t>
    <phoneticPr fontId="7" type="noConversion"/>
  </si>
  <si>
    <t>六盘水市</t>
    <phoneticPr fontId="1" type="noConversion"/>
  </si>
  <si>
    <t>大用镇</t>
    <phoneticPr fontId="7" type="noConversion"/>
  </si>
  <si>
    <t>水城县</t>
    <phoneticPr fontId="7" type="noConversion"/>
  </si>
  <si>
    <t>蟠龙镇</t>
    <phoneticPr fontId="7" type="noConversion"/>
  </si>
  <si>
    <t>水城县蟠龙镇人民政府</t>
    <phoneticPr fontId="7" type="noConversion"/>
  </si>
  <si>
    <t>棕坪乡</t>
    <phoneticPr fontId="7" type="noConversion"/>
  </si>
  <si>
    <t>中共贵州省委 省人民政府关于加快贵州省茶产业发展的意见（黔党发【2007】6号）</t>
    <phoneticPr fontId="3" type="noConversion"/>
  </si>
  <si>
    <t>1980年在晴隆发现茶籽化石</t>
    <phoneticPr fontId="3" type="noConversion"/>
  </si>
  <si>
    <t>2008年召开全省茶产业发展现场会</t>
    <phoneticPr fontId="3" type="noConversion"/>
  </si>
  <si>
    <t>申报序号</t>
    <phoneticPr fontId="3" type="noConversion"/>
  </si>
  <si>
    <t>普定县朵贝重华茶业有限责任公司</t>
    <phoneticPr fontId="3" type="noConversion"/>
  </si>
  <si>
    <t>余庆县</t>
    <phoneticPr fontId="3" type="noConversion"/>
  </si>
  <si>
    <t>骆地刚</t>
    <phoneticPr fontId="3" type="noConversion"/>
  </si>
  <si>
    <t>贵州省余庆县凤香苑茶业有限责任公司</t>
    <phoneticPr fontId="3" type="noConversion"/>
  </si>
  <si>
    <t>贵阳</t>
    <phoneticPr fontId="3" type="noConversion"/>
  </si>
  <si>
    <t>曹以杰</t>
    <phoneticPr fontId="3" type="noConversion"/>
  </si>
  <si>
    <t>仁怀县</t>
    <phoneticPr fontId="3" type="noConversion"/>
  </si>
  <si>
    <t>王晓娟</t>
    <phoneticPr fontId="3" type="noConversion"/>
  </si>
  <si>
    <t>仁怀市香慈茶叶种植专业合作社（小湾茶场）</t>
    <phoneticPr fontId="3" type="noConversion"/>
  </si>
  <si>
    <t>杨秀贵</t>
    <phoneticPr fontId="3" type="noConversion"/>
  </si>
  <si>
    <t>西秀区</t>
    <phoneticPr fontId="3" type="noConversion"/>
  </si>
  <si>
    <t>铜仁市</t>
    <phoneticPr fontId="3" type="noConversion"/>
  </si>
  <si>
    <t>思南县</t>
    <phoneticPr fontId="3" type="noConversion"/>
  </si>
  <si>
    <t>张吉平</t>
    <phoneticPr fontId="3" type="noConversion"/>
  </si>
  <si>
    <t>松桃武陵源有机茶叶有限公司</t>
    <phoneticPr fontId="3" type="noConversion"/>
  </si>
  <si>
    <t>排名</t>
    <phoneticPr fontId="11" type="noConversion"/>
  </si>
  <si>
    <t>网络得分</t>
    <phoneticPr fontId="11" type="noConversion"/>
  </si>
  <si>
    <t>贵州十大古茶树之乡评选获奖名单</t>
    <phoneticPr fontId="1" type="noConversion"/>
  </si>
  <si>
    <t>影响贵州茶业发展的十大重大事件获奖名单</t>
    <phoneticPr fontId="1" type="noConversion"/>
  </si>
  <si>
    <t>贵州茶叶行业十大返乡农民创业之星评选获奖名单</t>
    <phoneticPr fontId="1" type="noConversion"/>
  </si>
  <si>
    <t>十大本土企业获奖名单</t>
    <phoneticPr fontId="1" type="noConversion"/>
  </si>
  <si>
    <t>黔东南</t>
    <phoneticPr fontId="1" type="noConversion"/>
  </si>
  <si>
    <t>贵阳</t>
    <phoneticPr fontId="1" type="noConversion"/>
  </si>
  <si>
    <t>遵义</t>
    <phoneticPr fontId="1" type="noConversion"/>
  </si>
  <si>
    <t>黔东南</t>
    <phoneticPr fontId="1" type="noConversion"/>
  </si>
  <si>
    <t>铜仁</t>
    <phoneticPr fontId="1" type="noConversion"/>
  </si>
  <si>
    <t>湄潭县</t>
    <phoneticPr fontId="1" type="noConversion"/>
  </si>
  <si>
    <t>黔南州</t>
    <phoneticPr fontId="1" type="noConversion"/>
  </si>
  <si>
    <t>都匀</t>
    <phoneticPr fontId="1" type="noConversion"/>
  </si>
  <si>
    <t>凤冈县</t>
    <phoneticPr fontId="1" type="noConversion"/>
  </si>
  <si>
    <t>铜仁</t>
    <phoneticPr fontId="1" type="noConversion"/>
  </si>
  <si>
    <t>遵义</t>
    <phoneticPr fontId="1" type="noConversion"/>
  </si>
  <si>
    <t>凤冈县</t>
    <phoneticPr fontId="1" type="noConversion"/>
  </si>
  <si>
    <t>贵阳花溪云之上茶艺工作室</t>
    <phoneticPr fontId="7" type="noConversion"/>
  </si>
  <si>
    <t>贵阳花溪云之上茶艺工作室</t>
    <phoneticPr fontId="7" type="noConversion"/>
  </si>
  <si>
    <t>贵阳花溪云之上茶艺工作室</t>
    <phoneticPr fontId="7" type="noConversion"/>
  </si>
  <si>
    <t>八角山茶业有限公司(八角山茶文化体验馆)</t>
    <phoneticPr fontId="7" type="noConversion"/>
  </si>
  <si>
    <t>序号</t>
    <phoneticPr fontId="1" type="noConversion"/>
  </si>
  <si>
    <t>推荐网友ID</t>
    <phoneticPr fontId="1" type="noConversion"/>
  </si>
  <si>
    <t>网友推荐地</t>
    <phoneticPr fontId="1" type="noConversion"/>
  </si>
  <si>
    <t>黔江小金</t>
    <phoneticPr fontId="1" type="noConversion"/>
  </si>
  <si>
    <t>遵义市赤水县丙安古镇茶馆</t>
    <phoneticPr fontId="1" type="noConversion"/>
  </si>
  <si>
    <t>123木头人不准动</t>
    <phoneticPr fontId="1" type="noConversion"/>
  </si>
  <si>
    <t>遵义市湄潭县县城吊桥茶馆</t>
    <phoneticPr fontId="1" type="noConversion"/>
  </si>
  <si>
    <t>小卷子</t>
    <phoneticPr fontId="1" type="noConversion"/>
  </si>
  <si>
    <t xml:space="preserve">黔东南州雷山县-满月圆茶馆 </t>
    <phoneticPr fontId="1" type="noConversion"/>
  </si>
  <si>
    <t>hw5033</t>
    <phoneticPr fontId="1" type="noConversion"/>
  </si>
  <si>
    <t>贵阳市九品工夫大好茶味馆</t>
    <phoneticPr fontId="1" type="noConversion"/>
  </si>
  <si>
    <t>好巴适喔</t>
    <phoneticPr fontId="1" type="noConversion"/>
  </si>
  <si>
    <t>遵义市湄潭县茶馆</t>
    <phoneticPr fontId="1" type="noConversion"/>
  </si>
  <si>
    <t>福生888</t>
    <phoneticPr fontId="1" type="noConversion"/>
  </si>
  <si>
    <t>贵阳河滨公园里的茶馆</t>
    <phoneticPr fontId="1" type="noConversion"/>
  </si>
  <si>
    <t>小马奔腾</t>
    <phoneticPr fontId="1" type="noConversion"/>
  </si>
  <si>
    <t>贵阳市青岩古镇里的茶馆</t>
    <phoneticPr fontId="1" type="noConversion"/>
  </si>
  <si>
    <t>得闲堂掌柜</t>
    <phoneticPr fontId="1" type="noConversion"/>
  </si>
  <si>
    <t>黔西南州兴义刘氏庄园茶院</t>
    <phoneticPr fontId="1" type="noConversion"/>
  </si>
  <si>
    <t>战到消亡</t>
    <phoneticPr fontId="1" type="noConversion"/>
  </si>
  <si>
    <t>遵义市湄潭县永兴镇老茶馆</t>
    <phoneticPr fontId="1" type="noConversion"/>
  </si>
  <si>
    <t>木格子de秋天</t>
    <phoneticPr fontId="1" type="noConversion"/>
  </si>
  <si>
    <t>中国毛尖茶都-贵州都匀的茶馆</t>
    <phoneticPr fontId="1" type="noConversion"/>
  </si>
  <si>
    <t>十佳茶艺师获奖名单</t>
    <phoneticPr fontId="1" type="noConversion"/>
  </si>
  <si>
    <t>网友推荐的“我心中的喝茶好去处”获奖名单</t>
    <phoneticPr fontId="1" type="noConversion"/>
  </si>
  <si>
    <t>侗乡福茶业有限公司</t>
    <phoneticPr fontId="1" type="noConversion"/>
  </si>
  <si>
    <t>十大种茶能手获奖名单</t>
    <phoneticPr fontId="1" type="noConversion"/>
  </si>
  <si>
    <t>姓名</t>
  </si>
  <si>
    <t>单位</t>
    <phoneticPr fontId="3" type="noConversion"/>
  </si>
  <si>
    <t>简进兰</t>
  </si>
  <si>
    <t>湄江源茶业有限公司</t>
  </si>
  <si>
    <t>李景凤</t>
  </si>
  <si>
    <t>湄潭县落花屯茶叶专业</t>
    <phoneticPr fontId="3" type="noConversion"/>
  </si>
  <si>
    <t>孙流琴</t>
  </si>
  <si>
    <t>凤冈县田坝村</t>
    <phoneticPr fontId="3" type="noConversion"/>
  </si>
  <si>
    <t>何培丽</t>
  </si>
  <si>
    <t>贵州贵茶公司</t>
  </si>
  <si>
    <t>何传珍</t>
  </si>
  <si>
    <t>印江县永义乡坝峨村青杠湾组</t>
    <phoneticPr fontId="3" type="noConversion"/>
  </si>
  <si>
    <t>张羽妃</t>
  </si>
  <si>
    <t>印江县杉树乡孟效村铺子组</t>
    <phoneticPr fontId="3" type="noConversion"/>
  </si>
  <si>
    <t>李梅</t>
  </si>
  <si>
    <t>王光艳</t>
  </si>
  <si>
    <t>安顺市御茶村茶业有限责任公司</t>
  </si>
  <si>
    <t>杨荣英</t>
  </si>
  <si>
    <t>杨仕珍</t>
  </si>
  <si>
    <t>思南合朋国礼有机茶专业合作社</t>
    <phoneticPr fontId="3" type="noConversion"/>
  </si>
  <si>
    <t>贵州十大茶旅目的地获奖名单</t>
    <phoneticPr fontId="1" type="noConversion"/>
  </si>
  <si>
    <t>“三绿一红”品牌十大领军企业评选获奖名单</t>
    <phoneticPr fontId="1" type="noConversion"/>
  </si>
  <si>
    <t>十大外商投资茶叶企业申报获奖名单</t>
    <phoneticPr fontId="1" type="noConversion"/>
  </si>
  <si>
    <t>十大制茶能手获奖名单</t>
    <phoneticPr fontId="1" type="noConversion"/>
  </si>
  <si>
    <t>十大采茶能手获奖名单</t>
    <phoneticPr fontId="1" type="noConversion"/>
  </si>
  <si>
    <t>最后得分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</si>
</sst>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color indexed="8"/>
      <name val="仿宋"/>
      <family val="3"/>
      <charset val="134"/>
    </font>
    <font>
      <sz val="14"/>
      <name val="仿宋"/>
      <family val="3"/>
      <charset val="134"/>
    </font>
    <font>
      <sz val="9"/>
      <name val="宋体"/>
      <family val="2"/>
      <charset val="134"/>
    </font>
    <font>
      <sz val="14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b/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2"/>
      <charset val="134"/>
      <scheme val="minor"/>
    </font>
    <font>
      <b/>
      <sz val="18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4"/>
      <color rgb="FF000000"/>
      <name val="仿宋"/>
      <family val="3"/>
      <charset val="134"/>
    </font>
    <font>
      <sz val="14"/>
      <color indexed="12"/>
      <name val="仿宋"/>
      <family val="3"/>
      <charset val="134"/>
    </font>
    <font>
      <sz val="16"/>
      <color theme="1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b/>
      <sz val="11"/>
      <color rgb="FFFF0000"/>
      <name val="宋体"/>
      <family val="2"/>
      <charset val="134"/>
      <scheme val="minor"/>
    </font>
    <font>
      <b/>
      <sz val="18"/>
      <color indexed="8"/>
      <name val="仿宋"/>
      <family val="3"/>
      <charset val="134"/>
    </font>
    <font>
      <sz val="18"/>
      <color theme="1"/>
      <name val="仿宋"/>
      <family val="3"/>
      <charset val="134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2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</cellXfs>
  <cellStyles count="3">
    <cellStyle name="常规" xfId="0" builtinId="0"/>
    <cellStyle name="常规_Sheet1" xfId="1"/>
    <cellStyle name="常规_Sheet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opLeftCell="A10" zoomScale="85" zoomScaleNormal="85" workbookViewId="0">
      <selection sqref="A1:G1"/>
    </sheetView>
  </sheetViews>
  <sheetFormatPr defaultRowHeight="13.5"/>
  <cols>
    <col min="1" max="1" width="6.75" customWidth="1"/>
    <col min="2" max="2" width="8.75" customWidth="1"/>
    <col min="3" max="3" width="11.875" customWidth="1"/>
    <col min="4" max="4" width="29.25" customWidth="1"/>
    <col min="5" max="5" width="9.875" customWidth="1"/>
    <col min="6" max="6" width="15.375" customWidth="1"/>
    <col min="7" max="7" width="6.875" customWidth="1"/>
  </cols>
  <sheetData>
    <row r="1" spans="1:7" ht="36.75" customHeight="1">
      <c r="A1" s="27" t="s">
        <v>255</v>
      </c>
      <c r="B1" s="27"/>
      <c r="C1" s="27"/>
      <c r="D1" s="27"/>
      <c r="E1" s="27"/>
      <c r="F1" s="27"/>
      <c r="G1" s="27"/>
    </row>
    <row r="2" spans="1:7" ht="45" customHeight="1">
      <c r="A2" s="4" t="s">
        <v>0</v>
      </c>
      <c r="B2" s="5" t="s">
        <v>285</v>
      </c>
      <c r="C2" s="5" t="s">
        <v>39</v>
      </c>
      <c r="D2" s="5" t="s">
        <v>33</v>
      </c>
      <c r="E2" s="5" t="s">
        <v>34</v>
      </c>
      <c r="F2" s="5" t="s">
        <v>35</v>
      </c>
      <c r="G2" s="5" t="s">
        <v>32</v>
      </c>
    </row>
    <row r="3" spans="1:7" s="9" customFormat="1" ht="55.5" customHeight="1">
      <c r="A3" s="4">
        <v>1</v>
      </c>
      <c r="B3" s="5">
        <v>1</v>
      </c>
      <c r="C3" s="5" t="s">
        <v>256</v>
      </c>
      <c r="D3" s="2" t="s">
        <v>40</v>
      </c>
      <c r="E3" s="2" t="s">
        <v>2</v>
      </c>
      <c r="F3" s="2" t="s">
        <v>3</v>
      </c>
      <c r="G3" s="5">
        <v>8</v>
      </c>
    </row>
    <row r="4" spans="1:7" s="9" customFormat="1" ht="65.25" customHeight="1">
      <c r="A4" s="5">
        <v>2</v>
      </c>
      <c r="B4" s="5">
        <v>2</v>
      </c>
      <c r="C4" s="5" t="s">
        <v>257</v>
      </c>
      <c r="D4" s="2" t="s">
        <v>4</v>
      </c>
      <c r="E4" s="2" t="s">
        <v>5</v>
      </c>
      <c r="F4" s="2" t="s">
        <v>6</v>
      </c>
      <c r="G4" s="5">
        <v>8</v>
      </c>
    </row>
    <row r="5" spans="1:7" s="9" customFormat="1" ht="56.25">
      <c r="A5" s="4">
        <v>3</v>
      </c>
      <c r="B5" s="5">
        <v>8</v>
      </c>
      <c r="C5" s="5" t="s">
        <v>258</v>
      </c>
      <c r="D5" s="2" t="s">
        <v>10</v>
      </c>
      <c r="E5" s="2" t="s">
        <v>11</v>
      </c>
      <c r="F5" s="2" t="s">
        <v>12</v>
      </c>
      <c r="G5" s="5">
        <v>8</v>
      </c>
    </row>
    <row r="6" spans="1:7" s="9" customFormat="1" ht="56.25">
      <c r="A6" s="5">
        <v>4</v>
      </c>
      <c r="B6" s="5">
        <v>19</v>
      </c>
      <c r="C6" s="5" t="s">
        <v>259</v>
      </c>
      <c r="D6" s="2" t="s">
        <v>16</v>
      </c>
      <c r="E6" s="2" t="s">
        <v>17</v>
      </c>
      <c r="F6" s="2" t="s">
        <v>18</v>
      </c>
      <c r="G6" s="5">
        <v>8</v>
      </c>
    </row>
    <row r="7" spans="1:7" s="9" customFormat="1" ht="60.75" customHeight="1">
      <c r="A7" s="4">
        <v>5</v>
      </c>
      <c r="B7" s="5">
        <v>14</v>
      </c>
      <c r="C7" s="5" t="s">
        <v>260</v>
      </c>
      <c r="D7" s="2" t="s">
        <v>13</v>
      </c>
      <c r="E7" s="2" t="s">
        <v>14</v>
      </c>
      <c r="F7" s="3" t="s">
        <v>15</v>
      </c>
      <c r="G7" s="5">
        <v>7</v>
      </c>
    </row>
    <row r="8" spans="1:7" s="9" customFormat="1" ht="75">
      <c r="A8" s="5">
        <v>6</v>
      </c>
      <c r="B8" s="5">
        <v>20</v>
      </c>
      <c r="C8" s="5" t="s">
        <v>261</v>
      </c>
      <c r="D8" s="2" t="s">
        <v>19</v>
      </c>
      <c r="E8" s="2" t="s">
        <v>20</v>
      </c>
      <c r="F8" s="2" t="s">
        <v>262</v>
      </c>
      <c r="G8" s="5">
        <v>7</v>
      </c>
    </row>
    <row r="9" spans="1:7" s="9" customFormat="1" ht="69.75" customHeight="1">
      <c r="A9" s="4">
        <v>7</v>
      </c>
      <c r="B9" s="5">
        <v>28</v>
      </c>
      <c r="C9" s="5" t="s">
        <v>263</v>
      </c>
      <c r="D9" s="2" t="s">
        <v>27</v>
      </c>
      <c r="E9" s="2" t="s">
        <v>264</v>
      </c>
      <c r="F9" s="3" t="s">
        <v>28</v>
      </c>
      <c r="G9" s="5">
        <v>7</v>
      </c>
    </row>
    <row r="10" spans="1:7" s="9" customFormat="1" ht="47.25" customHeight="1">
      <c r="A10" s="5">
        <v>8</v>
      </c>
      <c r="B10" s="5">
        <v>25</v>
      </c>
      <c r="C10" s="5" t="s">
        <v>263</v>
      </c>
      <c r="D10" s="2" t="s">
        <v>21</v>
      </c>
      <c r="E10" s="2" t="s">
        <v>22</v>
      </c>
      <c r="F10" s="3" t="s">
        <v>23</v>
      </c>
      <c r="G10" s="5">
        <v>5</v>
      </c>
    </row>
    <row r="11" spans="1:7" s="9" customFormat="1" ht="56.25">
      <c r="A11" s="4">
        <v>9</v>
      </c>
      <c r="B11" s="5">
        <v>27</v>
      </c>
      <c r="C11" s="5" t="s">
        <v>265</v>
      </c>
      <c r="D11" s="2" t="s">
        <v>24</v>
      </c>
      <c r="E11" s="2" t="s">
        <v>25</v>
      </c>
      <c r="F11" s="3" t="s">
        <v>26</v>
      </c>
      <c r="G11" s="5">
        <v>5</v>
      </c>
    </row>
    <row r="12" spans="1:7" s="9" customFormat="1" ht="37.5">
      <c r="A12" s="5">
        <v>10</v>
      </c>
      <c r="B12" s="5">
        <v>29</v>
      </c>
      <c r="C12" s="5" t="s">
        <v>265</v>
      </c>
      <c r="D12" s="2" t="s">
        <v>29</v>
      </c>
      <c r="E12" s="2" t="s">
        <v>30</v>
      </c>
      <c r="F12" s="3" t="s">
        <v>31</v>
      </c>
      <c r="G12" s="5">
        <v>5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2"/>
  <sheetViews>
    <sheetView topLeftCell="A10" zoomScale="115" zoomScaleNormal="115" workbookViewId="0">
      <selection sqref="A1:G1"/>
    </sheetView>
  </sheetViews>
  <sheetFormatPr defaultRowHeight="13.5"/>
  <cols>
    <col min="1" max="1" width="4.625" customWidth="1"/>
    <col min="2" max="2" width="5.125" customWidth="1"/>
    <col min="3" max="3" width="8.375" customWidth="1"/>
    <col min="6" max="6" width="44" customWidth="1"/>
  </cols>
  <sheetData>
    <row r="1" spans="1:7" ht="28.5" customHeight="1">
      <c r="A1" s="27" t="s">
        <v>373</v>
      </c>
      <c r="B1" s="31"/>
      <c r="C1" s="31"/>
      <c r="D1" s="31"/>
      <c r="E1" s="31"/>
      <c r="F1" s="31"/>
      <c r="G1" s="31"/>
    </row>
    <row r="2" spans="1:7" ht="57" customHeight="1">
      <c r="A2" s="11" t="s">
        <v>110</v>
      </c>
      <c r="B2" s="11" t="s">
        <v>91</v>
      </c>
      <c r="C2" s="11" t="s">
        <v>113</v>
      </c>
      <c r="D2" s="12" t="s">
        <v>36</v>
      </c>
      <c r="E2" s="11" t="s">
        <v>184</v>
      </c>
      <c r="F2" s="11" t="s">
        <v>185</v>
      </c>
      <c r="G2" s="11" t="s">
        <v>230</v>
      </c>
    </row>
    <row r="3" spans="1:7" s="19" customFormat="1" ht="57" customHeight="1">
      <c r="A3" s="11">
        <v>1</v>
      </c>
      <c r="B3" s="11">
        <v>7</v>
      </c>
      <c r="C3" s="11" t="s">
        <v>231</v>
      </c>
      <c r="D3" s="11" t="s">
        <v>312</v>
      </c>
      <c r="E3" s="11" t="s">
        <v>216</v>
      </c>
      <c r="F3" s="11" t="s">
        <v>217</v>
      </c>
      <c r="G3" s="11">
        <v>78064</v>
      </c>
    </row>
    <row r="4" spans="1:7" s="19" customFormat="1" ht="57" customHeight="1">
      <c r="A4" s="11">
        <v>2</v>
      </c>
      <c r="B4" s="11">
        <v>18</v>
      </c>
      <c r="C4" s="11" t="s">
        <v>313</v>
      </c>
      <c r="D4" s="11" t="s">
        <v>314</v>
      </c>
      <c r="E4" s="11" t="s">
        <v>228</v>
      </c>
      <c r="F4" s="11" t="s">
        <v>229</v>
      </c>
      <c r="G4" s="11">
        <v>72561</v>
      </c>
    </row>
    <row r="5" spans="1:7" s="19" customFormat="1" ht="57" customHeight="1">
      <c r="A5" s="11">
        <v>3</v>
      </c>
      <c r="B5" s="11">
        <v>1</v>
      </c>
      <c r="C5" s="11" t="s">
        <v>1</v>
      </c>
      <c r="D5" s="11" t="s">
        <v>164</v>
      </c>
      <c r="E5" s="11" t="s">
        <v>210</v>
      </c>
      <c r="F5" s="11" t="s">
        <v>211</v>
      </c>
      <c r="G5" s="11">
        <v>68635</v>
      </c>
    </row>
    <row r="6" spans="1:7" s="19" customFormat="1" ht="57" customHeight="1">
      <c r="A6" s="11">
        <v>4</v>
      </c>
      <c r="B6" s="11">
        <v>3</v>
      </c>
      <c r="C6" s="11" t="s">
        <v>1</v>
      </c>
      <c r="D6" s="11" t="s">
        <v>315</v>
      </c>
      <c r="E6" s="11" t="s">
        <v>214</v>
      </c>
      <c r="F6" s="11" t="s">
        <v>215</v>
      </c>
      <c r="G6" s="11">
        <v>66096</v>
      </c>
    </row>
    <row r="7" spans="1:7" s="19" customFormat="1" ht="57" customHeight="1">
      <c r="A7" s="11">
        <v>5</v>
      </c>
      <c r="B7" s="11">
        <v>10</v>
      </c>
      <c r="C7" s="11" t="s">
        <v>316</v>
      </c>
      <c r="D7" s="11" t="s">
        <v>139</v>
      </c>
      <c r="E7" s="11" t="s">
        <v>218</v>
      </c>
      <c r="F7" s="11" t="s">
        <v>219</v>
      </c>
      <c r="G7" s="11">
        <v>65124</v>
      </c>
    </row>
    <row r="8" spans="1:7" s="19" customFormat="1" ht="57" customHeight="1">
      <c r="A8" s="11">
        <v>6</v>
      </c>
      <c r="B8" s="11">
        <v>16</v>
      </c>
      <c r="C8" s="11" t="s">
        <v>9</v>
      </c>
      <c r="D8" s="11" t="s">
        <v>52</v>
      </c>
      <c r="E8" s="11" t="s">
        <v>223</v>
      </c>
      <c r="F8" s="11" t="s">
        <v>224</v>
      </c>
      <c r="G8" s="11">
        <v>54620</v>
      </c>
    </row>
    <row r="9" spans="1:7" s="19" customFormat="1" ht="57" customHeight="1">
      <c r="A9" s="11">
        <v>7</v>
      </c>
      <c r="B9" s="11">
        <v>2</v>
      </c>
      <c r="C9" s="11" t="s">
        <v>317</v>
      </c>
      <c r="D9" s="11" t="s">
        <v>318</v>
      </c>
      <c r="E9" s="11" t="s">
        <v>212</v>
      </c>
      <c r="F9" s="11" t="s">
        <v>213</v>
      </c>
      <c r="G9" s="11">
        <v>46824</v>
      </c>
    </row>
    <row r="10" spans="1:7" s="19" customFormat="1" ht="57" customHeight="1">
      <c r="A10" s="11">
        <v>8</v>
      </c>
      <c r="B10" s="11">
        <v>17</v>
      </c>
      <c r="C10" s="11" t="s">
        <v>121</v>
      </c>
      <c r="D10" s="11" t="s">
        <v>225</v>
      </c>
      <c r="E10" s="11" t="s">
        <v>226</v>
      </c>
      <c r="F10" s="11" t="s">
        <v>227</v>
      </c>
      <c r="G10" s="11">
        <v>46359</v>
      </c>
    </row>
    <row r="11" spans="1:7" s="19" customFormat="1" ht="57" customHeight="1">
      <c r="A11" s="11">
        <v>9</v>
      </c>
      <c r="B11" s="11">
        <v>13</v>
      </c>
      <c r="C11" s="11" t="s">
        <v>140</v>
      </c>
      <c r="D11" s="11" t="s">
        <v>143</v>
      </c>
      <c r="E11" s="11" t="s">
        <v>221</v>
      </c>
      <c r="F11" s="11" t="s">
        <v>222</v>
      </c>
      <c r="G11" s="11">
        <v>43014</v>
      </c>
    </row>
    <row r="12" spans="1:7" s="19" customFormat="1" ht="57" customHeight="1">
      <c r="A12" s="11">
        <v>10</v>
      </c>
      <c r="B12" s="11">
        <v>11</v>
      </c>
      <c r="C12" s="11" t="s">
        <v>37</v>
      </c>
      <c r="D12" s="11"/>
      <c r="E12" s="11" t="s">
        <v>220</v>
      </c>
      <c r="F12" s="11" t="s">
        <v>102</v>
      </c>
      <c r="G12" s="11">
        <v>41589</v>
      </c>
    </row>
  </sheetData>
  <sortState ref="B3:G22">
    <sortCondition descending="1" ref="G3"/>
  </sortState>
  <mergeCells count="1">
    <mergeCell ref="A1:G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3"/>
  <sheetViews>
    <sheetView topLeftCell="A10" workbookViewId="0">
      <selection sqref="A1:G1"/>
    </sheetView>
  </sheetViews>
  <sheetFormatPr defaultRowHeight="13.5"/>
  <cols>
    <col min="1" max="1" width="5.375" customWidth="1"/>
    <col min="2" max="2" width="5.125" customWidth="1"/>
    <col min="4" max="4" width="41.125" customWidth="1"/>
  </cols>
  <sheetData>
    <row r="1" spans="1:7" ht="40.5" customHeight="1">
      <c r="A1" s="32" t="s">
        <v>346</v>
      </c>
      <c r="B1" s="32"/>
      <c r="C1" s="32"/>
      <c r="D1" s="32"/>
      <c r="E1" s="32"/>
      <c r="F1" s="32"/>
      <c r="G1" s="32"/>
    </row>
    <row r="2" spans="1:7" ht="35.25" customHeight="1">
      <c r="A2" s="33" t="s">
        <v>232</v>
      </c>
      <c r="B2" s="34" t="s">
        <v>233</v>
      </c>
      <c r="C2" s="34" t="s">
        <v>234</v>
      </c>
      <c r="D2" s="34" t="s">
        <v>235</v>
      </c>
      <c r="E2" s="34" t="s">
        <v>236</v>
      </c>
      <c r="F2" s="34" t="s">
        <v>237</v>
      </c>
      <c r="G2" s="34" t="s">
        <v>238</v>
      </c>
    </row>
    <row r="3" spans="1:7" ht="17.25" customHeight="1">
      <c r="A3" s="33"/>
      <c r="B3" s="34"/>
      <c r="C3" s="34"/>
      <c r="D3" s="34"/>
      <c r="E3" s="34"/>
      <c r="F3" s="34"/>
      <c r="G3" s="34"/>
    </row>
    <row r="4" spans="1:7" s="19" customFormat="1" ht="57" customHeight="1">
      <c r="A4" s="16">
        <v>1</v>
      </c>
      <c r="B4" s="15">
        <v>6</v>
      </c>
      <c r="C4" s="15" t="s">
        <v>239</v>
      </c>
      <c r="D4" s="21" t="s">
        <v>240</v>
      </c>
      <c r="E4" s="17">
        <v>86.26</v>
      </c>
      <c r="F4" s="17">
        <v>9.1999999999999993</v>
      </c>
      <c r="G4" s="17">
        <v>95.460000000000008</v>
      </c>
    </row>
    <row r="5" spans="1:7" s="19" customFormat="1" ht="57" customHeight="1">
      <c r="A5" s="16">
        <v>2</v>
      </c>
      <c r="B5" s="15">
        <v>19</v>
      </c>
      <c r="C5" s="15" t="s">
        <v>241</v>
      </c>
      <c r="D5" s="21" t="s">
        <v>319</v>
      </c>
      <c r="E5" s="17">
        <v>86.52000000000001</v>
      </c>
      <c r="F5" s="17">
        <v>7.9</v>
      </c>
      <c r="G5" s="17">
        <v>94.420000000000016</v>
      </c>
    </row>
    <row r="6" spans="1:7" s="19" customFormat="1" ht="57" customHeight="1">
      <c r="A6" s="16">
        <v>3</v>
      </c>
      <c r="B6" s="15">
        <v>21</v>
      </c>
      <c r="C6" s="15" t="s">
        <v>242</v>
      </c>
      <c r="D6" s="21" t="s">
        <v>243</v>
      </c>
      <c r="E6" s="17">
        <v>86.14</v>
      </c>
      <c r="F6" s="17">
        <v>7.3</v>
      </c>
      <c r="G6" s="17">
        <v>93.44</v>
      </c>
    </row>
    <row r="7" spans="1:7" s="19" customFormat="1" ht="57" customHeight="1">
      <c r="A7" s="16">
        <v>4</v>
      </c>
      <c r="B7" s="15">
        <v>1</v>
      </c>
      <c r="C7" s="15" t="s">
        <v>244</v>
      </c>
      <c r="D7" s="21" t="s">
        <v>320</v>
      </c>
      <c r="E7" s="17">
        <v>84.56</v>
      </c>
      <c r="F7" s="17">
        <v>7.3</v>
      </c>
      <c r="G7" s="17">
        <v>91.86</v>
      </c>
    </row>
    <row r="8" spans="1:7" s="19" customFormat="1" ht="57" customHeight="1">
      <c r="A8" s="16">
        <v>5</v>
      </c>
      <c r="B8" s="15">
        <v>18</v>
      </c>
      <c r="C8" s="15" t="s">
        <v>245</v>
      </c>
      <c r="D8" s="21" t="s">
        <v>246</v>
      </c>
      <c r="E8" s="17">
        <v>84.6</v>
      </c>
      <c r="F8" s="17">
        <v>6.8</v>
      </c>
      <c r="G8" s="17">
        <v>91.399999999999991</v>
      </c>
    </row>
    <row r="9" spans="1:7" s="19" customFormat="1" ht="57" customHeight="1">
      <c r="A9" s="16">
        <v>6</v>
      </c>
      <c r="B9" s="15">
        <v>3</v>
      </c>
      <c r="C9" s="15" t="s">
        <v>247</v>
      </c>
      <c r="D9" s="21" t="s">
        <v>321</v>
      </c>
      <c r="E9" s="17">
        <v>83.6</v>
      </c>
      <c r="F9" s="17">
        <v>7.7</v>
      </c>
      <c r="G9" s="17">
        <v>91.3</v>
      </c>
    </row>
    <row r="10" spans="1:7" s="19" customFormat="1" ht="57" customHeight="1">
      <c r="A10" s="16">
        <v>7</v>
      </c>
      <c r="B10" s="15">
        <v>2</v>
      </c>
      <c r="C10" s="15" t="s">
        <v>248</v>
      </c>
      <c r="D10" s="21" t="s">
        <v>322</v>
      </c>
      <c r="E10" s="17">
        <v>82.62</v>
      </c>
      <c r="F10" s="17">
        <v>8.5</v>
      </c>
      <c r="G10" s="17">
        <v>91.12</v>
      </c>
    </row>
    <row r="11" spans="1:7" s="19" customFormat="1" ht="57" customHeight="1">
      <c r="A11" s="16">
        <v>8</v>
      </c>
      <c r="B11" s="15">
        <v>20</v>
      </c>
      <c r="C11" s="15" t="s">
        <v>249</v>
      </c>
      <c r="D11" s="21" t="s">
        <v>250</v>
      </c>
      <c r="E11" s="17">
        <v>84.4</v>
      </c>
      <c r="F11" s="17">
        <v>6.6</v>
      </c>
      <c r="G11" s="17">
        <v>91</v>
      </c>
    </row>
    <row r="12" spans="1:7" s="19" customFormat="1" ht="57" customHeight="1">
      <c r="A12" s="16">
        <v>9</v>
      </c>
      <c r="B12" s="15">
        <v>16</v>
      </c>
      <c r="C12" s="15" t="s">
        <v>251</v>
      </c>
      <c r="D12" s="21" t="s">
        <v>252</v>
      </c>
      <c r="E12" s="17">
        <v>83.460000000000008</v>
      </c>
      <c r="F12" s="17">
        <v>7.3</v>
      </c>
      <c r="G12" s="17">
        <v>90.76</v>
      </c>
    </row>
    <row r="13" spans="1:7" s="19" customFormat="1" ht="57" customHeight="1">
      <c r="A13" s="16">
        <v>10</v>
      </c>
      <c r="B13" s="15">
        <v>12</v>
      </c>
      <c r="C13" s="15" t="s">
        <v>253</v>
      </c>
      <c r="D13" s="21" t="s">
        <v>254</v>
      </c>
      <c r="E13" s="17">
        <v>84.22</v>
      </c>
      <c r="F13" s="17">
        <v>6.4</v>
      </c>
      <c r="G13" s="17">
        <v>90.62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2"/>
  <sheetViews>
    <sheetView topLeftCell="A7" workbookViewId="0">
      <selection activeCell="H4" sqref="H4"/>
    </sheetView>
  </sheetViews>
  <sheetFormatPr defaultRowHeight="13.5"/>
  <cols>
    <col min="1" max="2" width="8.125" customWidth="1"/>
    <col min="3" max="3" width="16" customWidth="1"/>
    <col min="4" max="4" width="47.5" customWidth="1"/>
    <col min="5" max="5" width="9.25" bestFit="1" customWidth="1"/>
  </cols>
  <sheetData>
    <row r="1" spans="1:5" ht="22.5">
      <c r="A1" s="27" t="s">
        <v>374</v>
      </c>
      <c r="B1" s="27"/>
      <c r="C1" s="27"/>
      <c r="D1" s="27"/>
      <c r="E1" s="27"/>
    </row>
    <row r="2" spans="1:5" ht="37.5">
      <c r="A2" s="11" t="s">
        <v>83</v>
      </c>
      <c r="B2" s="11" t="s">
        <v>233</v>
      </c>
      <c r="C2" s="11" t="s">
        <v>350</v>
      </c>
      <c r="D2" s="11" t="s">
        <v>351</v>
      </c>
      <c r="E2" s="11" t="s">
        <v>375</v>
      </c>
    </row>
    <row r="3" spans="1:5" ht="42" customHeight="1">
      <c r="A3" s="11">
        <v>1</v>
      </c>
      <c r="B3" s="11">
        <v>6</v>
      </c>
      <c r="C3" s="11" t="s">
        <v>352</v>
      </c>
      <c r="D3" s="11" t="s">
        <v>353</v>
      </c>
      <c r="E3" s="13">
        <v>89.55</v>
      </c>
    </row>
    <row r="4" spans="1:5" ht="42" customHeight="1">
      <c r="A4" s="11">
        <v>2</v>
      </c>
      <c r="B4" s="11">
        <v>4</v>
      </c>
      <c r="C4" s="11" t="s">
        <v>354</v>
      </c>
      <c r="D4" s="11" t="s">
        <v>355</v>
      </c>
      <c r="E4" s="13">
        <v>89.304545454545462</v>
      </c>
    </row>
    <row r="5" spans="1:5" ht="42" customHeight="1">
      <c r="A5" s="11">
        <v>3</v>
      </c>
      <c r="B5" s="11">
        <v>3</v>
      </c>
      <c r="C5" s="11" t="s">
        <v>356</v>
      </c>
      <c r="D5" s="11" t="s">
        <v>357</v>
      </c>
      <c r="E5" s="13">
        <v>86.609090909090909</v>
      </c>
    </row>
    <row r="6" spans="1:5" ht="42" customHeight="1">
      <c r="A6" s="11">
        <v>4</v>
      </c>
      <c r="B6" s="11">
        <v>15</v>
      </c>
      <c r="C6" s="11" t="s">
        <v>358</v>
      </c>
      <c r="D6" s="11" t="s">
        <v>359</v>
      </c>
      <c r="E6" s="13">
        <v>84.1</v>
      </c>
    </row>
    <row r="7" spans="1:5" ht="42" customHeight="1">
      <c r="A7" s="11">
        <v>5</v>
      </c>
      <c r="B7" s="11">
        <v>11</v>
      </c>
      <c r="C7" s="11" t="s">
        <v>360</v>
      </c>
      <c r="D7" s="11" t="s">
        <v>361</v>
      </c>
      <c r="E7" s="13">
        <v>83.627272727272725</v>
      </c>
    </row>
    <row r="8" spans="1:5" ht="42" customHeight="1">
      <c r="A8" s="11">
        <v>6</v>
      </c>
      <c r="B8" s="11">
        <v>9</v>
      </c>
      <c r="C8" s="11" t="s">
        <v>362</v>
      </c>
      <c r="D8" s="11" t="s">
        <v>363</v>
      </c>
      <c r="E8" s="13">
        <v>81.759090909090915</v>
      </c>
    </row>
    <row r="9" spans="1:5" ht="42" customHeight="1">
      <c r="A9" s="11">
        <v>7</v>
      </c>
      <c r="B9" s="11">
        <v>5</v>
      </c>
      <c r="C9" s="11" t="s">
        <v>364</v>
      </c>
      <c r="D9" s="11" t="s">
        <v>359</v>
      </c>
      <c r="E9" s="13">
        <v>81.268181818181816</v>
      </c>
    </row>
    <row r="10" spans="1:5" ht="42" customHeight="1">
      <c r="A10" s="11">
        <v>8</v>
      </c>
      <c r="B10" s="11">
        <v>17</v>
      </c>
      <c r="C10" s="11" t="s">
        <v>365</v>
      </c>
      <c r="D10" s="11" t="s">
        <v>366</v>
      </c>
      <c r="E10" s="13">
        <v>80.659090909090907</v>
      </c>
    </row>
    <row r="11" spans="1:5" ht="42" customHeight="1">
      <c r="A11" s="11">
        <v>9</v>
      </c>
      <c r="B11" s="11">
        <v>19</v>
      </c>
      <c r="C11" s="11" t="s">
        <v>367</v>
      </c>
      <c r="D11" s="11" t="s">
        <v>193</v>
      </c>
      <c r="E11" s="13">
        <v>80.222727272727269</v>
      </c>
    </row>
    <row r="12" spans="1:5" ht="42" customHeight="1">
      <c r="A12" s="11">
        <v>10</v>
      </c>
      <c r="B12" s="11">
        <v>18</v>
      </c>
      <c r="C12" s="11" t="s">
        <v>368</v>
      </c>
      <c r="D12" s="11" t="s">
        <v>369</v>
      </c>
      <c r="E12" s="13">
        <v>79.74545454545455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2"/>
  <sheetViews>
    <sheetView tabSelected="1" topLeftCell="A7" workbookViewId="0">
      <selection sqref="A1:C1"/>
    </sheetView>
  </sheetViews>
  <sheetFormatPr defaultRowHeight="13.5"/>
  <cols>
    <col min="1" max="1" width="10.125" customWidth="1"/>
    <col min="2" max="2" width="53.5" customWidth="1"/>
    <col min="3" max="3" width="25.625" customWidth="1"/>
  </cols>
  <sheetData>
    <row r="1" spans="1:3" ht="35.25" customHeight="1">
      <c r="A1" s="35" t="s">
        <v>347</v>
      </c>
      <c r="B1" s="35"/>
      <c r="C1" s="35"/>
    </row>
    <row r="2" spans="1:3" ht="41.25" customHeight="1">
      <c r="A2" s="22" t="s">
        <v>323</v>
      </c>
      <c r="B2" s="23" t="s">
        <v>325</v>
      </c>
      <c r="C2" s="23" t="s">
        <v>324</v>
      </c>
    </row>
    <row r="3" spans="1:3" ht="41.25" customHeight="1">
      <c r="A3" s="24">
        <v>1</v>
      </c>
      <c r="B3" s="24" t="s">
        <v>327</v>
      </c>
      <c r="C3" s="24" t="s">
        <v>326</v>
      </c>
    </row>
    <row r="4" spans="1:3" ht="41.25" customHeight="1">
      <c r="A4" s="24">
        <v>2</v>
      </c>
      <c r="B4" s="24" t="s">
        <v>329</v>
      </c>
      <c r="C4" s="24" t="s">
        <v>328</v>
      </c>
    </row>
    <row r="5" spans="1:3" ht="41.25" customHeight="1">
      <c r="A5" s="24">
        <v>3</v>
      </c>
      <c r="B5" s="24" t="s">
        <v>331</v>
      </c>
      <c r="C5" s="24" t="s">
        <v>330</v>
      </c>
    </row>
    <row r="6" spans="1:3" ht="41.25" customHeight="1">
      <c r="A6" s="24">
        <v>4</v>
      </c>
      <c r="B6" s="24" t="s">
        <v>333</v>
      </c>
      <c r="C6" s="24" t="s">
        <v>332</v>
      </c>
    </row>
    <row r="7" spans="1:3" ht="41.25" customHeight="1">
      <c r="A7" s="24">
        <v>5</v>
      </c>
      <c r="B7" s="24" t="s">
        <v>335</v>
      </c>
      <c r="C7" s="24" t="s">
        <v>334</v>
      </c>
    </row>
    <row r="8" spans="1:3" ht="41.25" customHeight="1">
      <c r="A8" s="24">
        <v>6</v>
      </c>
      <c r="B8" s="24" t="s">
        <v>337</v>
      </c>
      <c r="C8" s="24" t="s">
        <v>336</v>
      </c>
    </row>
    <row r="9" spans="1:3" ht="41.25" customHeight="1">
      <c r="A9" s="24">
        <v>7</v>
      </c>
      <c r="B9" s="24" t="s">
        <v>339</v>
      </c>
      <c r="C9" s="24" t="s">
        <v>338</v>
      </c>
    </row>
    <row r="10" spans="1:3" ht="41.25" customHeight="1">
      <c r="A10" s="24">
        <v>8</v>
      </c>
      <c r="B10" s="24" t="s">
        <v>341</v>
      </c>
      <c r="C10" s="24" t="s">
        <v>340</v>
      </c>
    </row>
    <row r="11" spans="1:3" ht="41.25" customHeight="1">
      <c r="A11" s="24">
        <v>9</v>
      </c>
      <c r="B11" s="24" t="s">
        <v>343</v>
      </c>
      <c r="C11" s="24" t="s">
        <v>342</v>
      </c>
    </row>
    <row r="12" spans="1:3" ht="41.25" customHeight="1">
      <c r="A12" s="24">
        <v>10</v>
      </c>
      <c r="B12" s="24" t="s">
        <v>345</v>
      </c>
      <c r="C12" s="24" t="s">
        <v>344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topLeftCell="A10" workbookViewId="0">
      <selection sqref="A1:G1"/>
    </sheetView>
  </sheetViews>
  <sheetFormatPr defaultRowHeight="13.5"/>
  <cols>
    <col min="1" max="1" width="6.375" customWidth="1"/>
    <col min="2" max="2" width="7.75" customWidth="1"/>
    <col min="3" max="3" width="11" customWidth="1"/>
    <col min="4" max="4" width="11.25" customWidth="1"/>
    <col min="5" max="5" width="12.5" customWidth="1"/>
    <col min="6" max="6" width="29.75" customWidth="1"/>
    <col min="7" max="7" width="9.25" bestFit="1" customWidth="1"/>
  </cols>
  <sheetData>
    <row r="1" spans="1:7" ht="33.75" customHeight="1">
      <c r="A1" s="27" t="s">
        <v>303</v>
      </c>
      <c r="B1" s="27"/>
      <c r="C1" s="27"/>
      <c r="D1" s="27"/>
      <c r="E1" s="27"/>
      <c r="F1" s="27"/>
      <c r="G1" s="27"/>
    </row>
    <row r="2" spans="1:7" ht="37.5">
      <c r="A2" s="4" t="s">
        <v>0</v>
      </c>
      <c r="B2" s="5" t="s">
        <v>285</v>
      </c>
      <c r="C2" s="5" t="s">
        <v>60</v>
      </c>
      <c r="D2" s="1" t="s">
        <v>36</v>
      </c>
      <c r="E2" s="1" t="s">
        <v>41</v>
      </c>
      <c r="F2" s="1" t="s">
        <v>38</v>
      </c>
      <c r="G2" s="5" t="s">
        <v>61</v>
      </c>
    </row>
    <row r="3" spans="1:7" s="9" customFormat="1" ht="55.5" customHeight="1">
      <c r="A3" s="4">
        <v>1</v>
      </c>
      <c r="B3" s="5">
        <v>3</v>
      </c>
      <c r="C3" s="5" t="s">
        <v>37</v>
      </c>
      <c r="D3" s="5" t="s">
        <v>46</v>
      </c>
      <c r="E3" s="5" t="s">
        <v>266</v>
      </c>
      <c r="F3" s="5" t="s">
        <v>47</v>
      </c>
      <c r="G3" s="18">
        <v>93.428571428571431</v>
      </c>
    </row>
    <row r="4" spans="1:7" s="9" customFormat="1" ht="55.5" customHeight="1">
      <c r="A4" s="5">
        <v>2</v>
      </c>
      <c r="B4" s="5">
        <v>11</v>
      </c>
      <c r="C4" s="5" t="s">
        <v>57</v>
      </c>
      <c r="D4" s="5" t="s">
        <v>58</v>
      </c>
      <c r="E4" s="5" t="s">
        <v>59</v>
      </c>
      <c r="F4" s="5" t="s">
        <v>267</v>
      </c>
      <c r="G4" s="18">
        <v>93.285714285714292</v>
      </c>
    </row>
    <row r="5" spans="1:7" s="9" customFormat="1" ht="55.5" customHeight="1">
      <c r="A5" s="4">
        <v>3</v>
      </c>
      <c r="B5" s="5">
        <v>8</v>
      </c>
      <c r="C5" s="5" t="s">
        <v>9</v>
      </c>
      <c r="D5" s="5" t="s">
        <v>52</v>
      </c>
      <c r="E5" s="5" t="s">
        <v>268</v>
      </c>
      <c r="F5" s="5" t="s">
        <v>53</v>
      </c>
      <c r="G5" s="18">
        <v>92.714285714285708</v>
      </c>
    </row>
    <row r="6" spans="1:7" s="9" customFormat="1" ht="55.5" customHeight="1">
      <c r="A6" s="5">
        <v>4</v>
      </c>
      <c r="B6" s="5">
        <v>9</v>
      </c>
      <c r="C6" s="5" t="s">
        <v>269</v>
      </c>
      <c r="D6" s="5" t="s">
        <v>54</v>
      </c>
      <c r="E6" s="5" t="s">
        <v>55</v>
      </c>
      <c r="F6" s="5" t="s">
        <v>56</v>
      </c>
      <c r="G6" s="18">
        <v>92</v>
      </c>
    </row>
    <row r="7" spans="1:7" s="9" customFormat="1" ht="55.5" customHeight="1">
      <c r="A7" s="4">
        <v>5</v>
      </c>
      <c r="B7" s="5">
        <v>6</v>
      </c>
      <c r="C7" s="5" t="s">
        <v>270</v>
      </c>
      <c r="D7" s="5" t="s">
        <v>8</v>
      </c>
      <c r="E7" s="5" t="s">
        <v>271</v>
      </c>
      <c r="F7" s="5" t="s">
        <v>272</v>
      </c>
      <c r="G7" s="18">
        <v>91.857142857142861</v>
      </c>
    </row>
    <row r="8" spans="1:7" s="9" customFormat="1" ht="55.5" customHeight="1">
      <c r="A8" s="5">
        <v>6</v>
      </c>
      <c r="B8" s="5">
        <v>7</v>
      </c>
      <c r="C8" s="5" t="s">
        <v>273</v>
      </c>
      <c r="D8" s="5" t="s">
        <v>50</v>
      </c>
      <c r="E8" s="5" t="s">
        <v>274</v>
      </c>
      <c r="F8" s="5" t="s">
        <v>51</v>
      </c>
      <c r="G8" s="18">
        <v>91.714285714285708</v>
      </c>
    </row>
    <row r="9" spans="1:7" s="9" customFormat="1" ht="55.5" customHeight="1">
      <c r="A9" s="4">
        <v>7</v>
      </c>
      <c r="B9" s="5">
        <v>2</v>
      </c>
      <c r="C9" s="5" t="s">
        <v>7</v>
      </c>
      <c r="D9" s="5" t="s">
        <v>44</v>
      </c>
      <c r="E9" s="5" t="s">
        <v>275</v>
      </c>
      <c r="F9" s="5" t="s">
        <v>45</v>
      </c>
      <c r="G9" s="18">
        <v>89.857142857142861</v>
      </c>
    </row>
    <row r="10" spans="1:7" s="9" customFormat="1" ht="55.5" customHeight="1">
      <c r="A10" s="5">
        <v>8</v>
      </c>
      <c r="B10" s="5">
        <v>4</v>
      </c>
      <c r="C10" s="5" t="s">
        <v>276</v>
      </c>
      <c r="D10" s="5" t="s">
        <v>48</v>
      </c>
      <c r="E10" s="5" t="s">
        <v>277</v>
      </c>
      <c r="F10" s="5" t="s">
        <v>49</v>
      </c>
      <c r="G10" s="18">
        <v>83.857142857142861</v>
      </c>
    </row>
    <row r="11" spans="1:7" s="9" customFormat="1" ht="55.5" customHeight="1">
      <c r="A11" s="4">
        <v>9</v>
      </c>
      <c r="B11" s="5">
        <v>5</v>
      </c>
      <c r="C11" s="5" t="s">
        <v>276</v>
      </c>
      <c r="D11" s="5" t="s">
        <v>278</v>
      </c>
      <c r="E11" s="5" t="s">
        <v>279</v>
      </c>
      <c r="F11" s="5" t="s">
        <v>280</v>
      </c>
      <c r="G11" s="18">
        <v>81.428571428571431</v>
      </c>
    </row>
    <row r="12" spans="1:7" s="9" customFormat="1" ht="55.5" customHeight="1">
      <c r="A12" s="5">
        <v>10</v>
      </c>
      <c r="B12" s="5">
        <v>1</v>
      </c>
      <c r="C12" s="5" t="s">
        <v>1</v>
      </c>
      <c r="D12" s="5" t="s">
        <v>42</v>
      </c>
      <c r="E12" s="5" t="s">
        <v>281</v>
      </c>
      <c r="F12" s="5" t="s">
        <v>43</v>
      </c>
      <c r="G12" s="18">
        <v>81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topLeftCell="A4" workbookViewId="0">
      <selection sqref="A1:D1"/>
    </sheetView>
  </sheetViews>
  <sheetFormatPr defaultRowHeight="13.5"/>
  <cols>
    <col min="1" max="1" width="7.375" customWidth="1"/>
    <col min="2" max="2" width="8.125" customWidth="1"/>
    <col min="3" max="3" width="63.875" customWidth="1"/>
  </cols>
  <sheetData>
    <row r="1" spans="1:4" ht="36" customHeight="1">
      <c r="A1" s="27" t="s">
        <v>304</v>
      </c>
      <c r="B1" s="27"/>
      <c r="C1" s="27"/>
      <c r="D1" s="27"/>
    </row>
    <row r="2" spans="1:4" ht="37.5" customHeight="1">
      <c r="A2" s="6" t="s">
        <v>83</v>
      </c>
      <c r="B2" s="6" t="s">
        <v>285</v>
      </c>
      <c r="C2" s="6" t="s">
        <v>84</v>
      </c>
      <c r="D2" s="6" t="s">
        <v>85</v>
      </c>
    </row>
    <row r="3" spans="1:4" s="9" customFormat="1" ht="60" customHeight="1">
      <c r="A3" s="4">
        <v>1</v>
      </c>
      <c r="B3" s="4">
        <v>6</v>
      </c>
      <c r="C3" s="4" t="s">
        <v>282</v>
      </c>
      <c r="D3" s="4">
        <v>9</v>
      </c>
    </row>
    <row r="4" spans="1:4" s="9" customFormat="1" ht="37.5" customHeight="1">
      <c r="A4" s="4">
        <v>2</v>
      </c>
      <c r="B4" s="4">
        <v>7</v>
      </c>
      <c r="C4" s="4" t="s">
        <v>86</v>
      </c>
      <c r="D4" s="4">
        <v>9</v>
      </c>
    </row>
    <row r="5" spans="1:4" s="9" customFormat="1" ht="33" customHeight="1">
      <c r="A5" s="4">
        <v>3</v>
      </c>
      <c r="B5" s="4">
        <v>2</v>
      </c>
      <c r="C5" s="4" t="s">
        <v>283</v>
      </c>
      <c r="D5" s="4">
        <v>8</v>
      </c>
    </row>
    <row r="6" spans="1:4" s="9" customFormat="1" ht="33" customHeight="1">
      <c r="A6" s="4">
        <v>4</v>
      </c>
      <c r="B6" s="4">
        <v>4</v>
      </c>
      <c r="C6" s="4" t="s">
        <v>88</v>
      </c>
      <c r="D6" s="4">
        <v>8</v>
      </c>
    </row>
    <row r="7" spans="1:4" s="9" customFormat="1" ht="33" customHeight="1">
      <c r="A7" s="4">
        <v>5</v>
      </c>
      <c r="B7" s="4">
        <v>11</v>
      </c>
      <c r="C7" s="4" t="s">
        <v>89</v>
      </c>
      <c r="D7" s="4">
        <v>7</v>
      </c>
    </row>
    <row r="8" spans="1:4" s="9" customFormat="1" ht="33" customHeight="1">
      <c r="A8" s="4">
        <v>6</v>
      </c>
      <c r="B8" s="4">
        <v>16</v>
      </c>
      <c r="C8" s="4" t="s">
        <v>90</v>
      </c>
      <c r="D8" s="4">
        <v>7</v>
      </c>
    </row>
    <row r="9" spans="1:4" s="9" customFormat="1" ht="33" customHeight="1">
      <c r="A9" s="4">
        <v>7</v>
      </c>
      <c r="B9" s="4">
        <v>19</v>
      </c>
      <c r="C9" s="5" t="s">
        <v>63</v>
      </c>
      <c r="D9" s="4">
        <v>7</v>
      </c>
    </row>
    <row r="10" spans="1:4" s="9" customFormat="1" ht="33" customHeight="1">
      <c r="A10" s="4">
        <v>8</v>
      </c>
      <c r="B10" s="4">
        <v>1</v>
      </c>
      <c r="C10" s="5" t="s">
        <v>87</v>
      </c>
      <c r="D10" s="4">
        <v>6</v>
      </c>
    </row>
    <row r="11" spans="1:4" s="9" customFormat="1" ht="33" customHeight="1">
      <c r="A11" s="4">
        <v>9</v>
      </c>
      <c r="B11" s="4">
        <v>5</v>
      </c>
      <c r="C11" s="5" t="s">
        <v>62</v>
      </c>
      <c r="D11" s="4">
        <v>6</v>
      </c>
    </row>
    <row r="12" spans="1:4" s="9" customFormat="1" ht="33" customHeight="1">
      <c r="A12" s="4">
        <v>10</v>
      </c>
      <c r="B12" s="4">
        <v>10</v>
      </c>
      <c r="C12" s="5" t="s">
        <v>284</v>
      </c>
      <c r="D12" s="4">
        <v>6</v>
      </c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"/>
  <sheetViews>
    <sheetView topLeftCell="A10" workbookViewId="0">
      <selection sqref="A1:G1"/>
    </sheetView>
  </sheetViews>
  <sheetFormatPr defaultRowHeight="13.5"/>
  <cols>
    <col min="1" max="1" width="7" customWidth="1"/>
    <col min="2" max="2" width="8" customWidth="1"/>
    <col min="5" max="5" width="11.25" customWidth="1"/>
    <col min="6" max="6" width="29.875" customWidth="1"/>
    <col min="7" max="7" width="14.875" customWidth="1"/>
  </cols>
  <sheetData>
    <row r="1" spans="1:7" ht="22.5">
      <c r="A1" s="28" t="s">
        <v>305</v>
      </c>
      <c r="B1" s="28"/>
      <c r="C1" s="28"/>
      <c r="D1" s="28"/>
      <c r="E1" s="28"/>
      <c r="F1" s="28"/>
      <c r="G1" s="28"/>
    </row>
    <row r="2" spans="1:7" ht="37.5">
      <c r="A2" s="4" t="s">
        <v>0</v>
      </c>
      <c r="B2" s="5" t="s">
        <v>285</v>
      </c>
      <c r="C2" s="5" t="s">
        <v>60</v>
      </c>
      <c r="D2" s="5" t="s">
        <v>36</v>
      </c>
      <c r="E2" s="5" t="s">
        <v>64</v>
      </c>
      <c r="F2" s="5" t="s">
        <v>65</v>
      </c>
      <c r="G2" s="5" t="s">
        <v>61</v>
      </c>
    </row>
    <row r="3" spans="1:7" s="7" customFormat="1" ht="64.5" customHeight="1">
      <c r="A3" s="4">
        <v>1</v>
      </c>
      <c r="B3" s="4">
        <v>11</v>
      </c>
      <c r="C3" s="4" t="s">
        <v>66</v>
      </c>
      <c r="D3" s="4" t="s">
        <v>67</v>
      </c>
      <c r="E3" s="4" t="s">
        <v>68</v>
      </c>
      <c r="F3" s="4" t="s">
        <v>69</v>
      </c>
      <c r="G3" s="8">
        <v>99.428571428571402</v>
      </c>
    </row>
    <row r="4" spans="1:7" s="7" customFormat="1" ht="64.5" customHeight="1">
      <c r="A4" s="4">
        <v>2</v>
      </c>
      <c r="B4" s="4">
        <v>12</v>
      </c>
      <c r="C4" s="4" t="s">
        <v>66</v>
      </c>
      <c r="D4" s="4" t="s">
        <v>67</v>
      </c>
      <c r="E4" s="4" t="s">
        <v>70</v>
      </c>
      <c r="F4" s="4" t="s">
        <v>286</v>
      </c>
      <c r="G4" s="8">
        <v>95.571428571428569</v>
      </c>
    </row>
    <row r="5" spans="1:7" s="7" customFormat="1" ht="64.5" customHeight="1">
      <c r="A5" s="4">
        <v>3</v>
      </c>
      <c r="B5" s="4">
        <v>2</v>
      </c>
      <c r="C5" s="4" t="s">
        <v>71</v>
      </c>
      <c r="D5" s="4" t="s">
        <v>287</v>
      </c>
      <c r="E5" s="4" t="s">
        <v>288</v>
      </c>
      <c r="F5" s="4" t="s">
        <v>289</v>
      </c>
      <c r="G5" s="8">
        <v>94.428571428571431</v>
      </c>
    </row>
    <row r="6" spans="1:7" s="7" customFormat="1" ht="64.5" customHeight="1">
      <c r="A6" s="4">
        <v>4</v>
      </c>
      <c r="B6" s="4">
        <v>4</v>
      </c>
      <c r="C6" s="4" t="s">
        <v>71</v>
      </c>
      <c r="D6" s="4" t="s">
        <v>72</v>
      </c>
      <c r="E6" s="4" t="s">
        <v>73</v>
      </c>
      <c r="F6" s="4" t="s">
        <v>74</v>
      </c>
      <c r="G6" s="8">
        <v>93.285714285714292</v>
      </c>
    </row>
    <row r="7" spans="1:7" s="7" customFormat="1" ht="64.5" customHeight="1">
      <c r="A7" s="4">
        <v>5</v>
      </c>
      <c r="B7" s="4">
        <v>10</v>
      </c>
      <c r="C7" s="4" t="s">
        <v>290</v>
      </c>
      <c r="D7" s="4" t="s">
        <v>75</v>
      </c>
      <c r="E7" s="4" t="s">
        <v>291</v>
      </c>
      <c r="F7" s="4" t="s">
        <v>76</v>
      </c>
      <c r="G7" s="8">
        <v>92.142857142857139</v>
      </c>
    </row>
    <row r="8" spans="1:7" s="7" customFormat="1" ht="64.5" customHeight="1">
      <c r="A8" s="4">
        <v>6</v>
      </c>
      <c r="B8" s="4">
        <v>1</v>
      </c>
      <c r="C8" s="4" t="s">
        <v>71</v>
      </c>
      <c r="D8" s="4" t="s">
        <v>292</v>
      </c>
      <c r="E8" s="4" t="s">
        <v>293</v>
      </c>
      <c r="F8" s="4" t="s">
        <v>294</v>
      </c>
      <c r="G8" s="8">
        <v>91.571428571428569</v>
      </c>
    </row>
    <row r="9" spans="1:7" s="7" customFormat="1" ht="64.5" customHeight="1">
      <c r="A9" s="4">
        <v>7</v>
      </c>
      <c r="B9" s="4">
        <v>3</v>
      </c>
      <c r="C9" s="4" t="s">
        <v>71</v>
      </c>
      <c r="D9" s="4" t="s">
        <v>72</v>
      </c>
      <c r="E9" s="4" t="s">
        <v>295</v>
      </c>
      <c r="F9" s="4" t="s">
        <v>77</v>
      </c>
      <c r="G9" s="8">
        <v>91</v>
      </c>
    </row>
    <row r="10" spans="1:7" s="7" customFormat="1" ht="64.5" customHeight="1">
      <c r="A10" s="4">
        <v>8</v>
      </c>
      <c r="B10" s="4">
        <v>13</v>
      </c>
      <c r="C10" s="4" t="s">
        <v>66</v>
      </c>
      <c r="D10" s="4" t="s">
        <v>296</v>
      </c>
      <c r="E10" s="4" t="s">
        <v>78</v>
      </c>
      <c r="F10" s="4" t="s">
        <v>79</v>
      </c>
      <c r="G10" s="8">
        <v>90</v>
      </c>
    </row>
    <row r="11" spans="1:7" s="7" customFormat="1" ht="64.5" customHeight="1">
      <c r="A11" s="4">
        <v>9</v>
      </c>
      <c r="B11" s="4">
        <v>7</v>
      </c>
      <c r="C11" s="4" t="s">
        <v>297</v>
      </c>
      <c r="D11" s="4" t="s">
        <v>298</v>
      </c>
      <c r="E11" s="4" t="s">
        <v>80</v>
      </c>
      <c r="F11" s="4" t="s">
        <v>82</v>
      </c>
      <c r="G11" s="8">
        <v>88.571428571428569</v>
      </c>
    </row>
    <row r="12" spans="1:7" s="7" customFormat="1" ht="64.5" customHeight="1">
      <c r="A12" s="4">
        <v>10</v>
      </c>
      <c r="B12" s="4">
        <v>6</v>
      </c>
      <c r="C12" s="4" t="s">
        <v>297</v>
      </c>
      <c r="D12" s="4" t="s">
        <v>81</v>
      </c>
      <c r="E12" s="4" t="s">
        <v>299</v>
      </c>
      <c r="F12" s="4" t="s">
        <v>300</v>
      </c>
      <c r="G12" s="8">
        <v>83.857142857142861</v>
      </c>
    </row>
  </sheetData>
  <mergeCells count="1">
    <mergeCell ref="A1:G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"/>
  <sheetViews>
    <sheetView topLeftCell="A10" workbookViewId="0">
      <selection sqref="A1:H1"/>
    </sheetView>
  </sheetViews>
  <sheetFormatPr defaultRowHeight="13.5"/>
  <cols>
    <col min="1" max="1" width="5.25" customWidth="1"/>
    <col min="2" max="2" width="5.5" customWidth="1"/>
    <col min="3" max="3" width="22.25" customWidth="1"/>
    <col min="4" max="4" width="9.875" customWidth="1"/>
    <col min="5" max="5" width="18.5" customWidth="1"/>
  </cols>
  <sheetData>
    <row r="1" spans="1:8" ht="32.25" customHeight="1">
      <c r="A1" s="29" t="s">
        <v>371</v>
      </c>
      <c r="B1" s="30"/>
      <c r="C1" s="30"/>
      <c r="D1" s="30"/>
      <c r="E1" s="30"/>
      <c r="F1" s="30"/>
      <c r="G1" s="30"/>
      <c r="H1" s="30"/>
    </row>
    <row r="2" spans="1:8" ht="41.25" customHeight="1">
      <c r="A2" s="11" t="s">
        <v>301</v>
      </c>
      <c r="B2" s="11" t="s">
        <v>91</v>
      </c>
      <c r="C2" s="11" t="s">
        <v>92</v>
      </c>
      <c r="D2" s="11" t="s">
        <v>93</v>
      </c>
      <c r="E2" s="11" t="s">
        <v>38</v>
      </c>
      <c r="F2" s="13" t="s">
        <v>112</v>
      </c>
      <c r="G2" s="13" t="s">
        <v>302</v>
      </c>
      <c r="H2" s="13" t="s">
        <v>163</v>
      </c>
    </row>
    <row r="3" spans="1:8" s="10" customFormat="1" ht="61.5" customHeight="1">
      <c r="A3" s="11">
        <v>1</v>
      </c>
      <c r="B3" s="11">
        <v>3</v>
      </c>
      <c r="C3" s="14" t="s">
        <v>99</v>
      </c>
      <c r="D3" s="11" t="s">
        <v>100</v>
      </c>
      <c r="E3" s="11" t="s">
        <v>96</v>
      </c>
      <c r="F3" s="13">
        <v>80</v>
      </c>
      <c r="G3" s="13">
        <v>2.2448999999999999</v>
      </c>
      <c r="H3" s="13">
        <f t="shared" ref="H3:H12" si="0">SUM(F3:G3)</f>
        <v>82.244900000000001</v>
      </c>
    </row>
    <row r="4" spans="1:8" s="10" customFormat="1" ht="61.5" customHeight="1">
      <c r="A4" s="11">
        <v>2</v>
      </c>
      <c r="B4" s="11">
        <v>4</v>
      </c>
      <c r="C4" s="14" t="s">
        <v>98</v>
      </c>
      <c r="D4" s="11" t="s">
        <v>95</v>
      </c>
      <c r="E4" s="11" t="s">
        <v>96</v>
      </c>
      <c r="F4" s="13">
        <v>80</v>
      </c>
      <c r="G4" s="13">
        <v>2.1097999999999999</v>
      </c>
      <c r="H4" s="13">
        <f t="shared" si="0"/>
        <v>82.109800000000007</v>
      </c>
    </row>
    <row r="5" spans="1:8" s="10" customFormat="1" ht="61.5" customHeight="1">
      <c r="A5" s="11">
        <v>3</v>
      </c>
      <c r="B5" s="11">
        <v>7</v>
      </c>
      <c r="C5" s="14" t="s">
        <v>109</v>
      </c>
      <c r="D5" s="11" t="s">
        <v>101</v>
      </c>
      <c r="E5" s="11" t="s">
        <v>102</v>
      </c>
      <c r="F5" s="13">
        <v>80</v>
      </c>
      <c r="G5" s="13">
        <v>1.9769000000000001</v>
      </c>
      <c r="H5" s="13">
        <f t="shared" si="0"/>
        <v>81.976900000000001</v>
      </c>
    </row>
    <row r="6" spans="1:8" s="10" customFormat="1" ht="61.5" customHeight="1">
      <c r="A6" s="11">
        <v>4</v>
      </c>
      <c r="B6" s="11">
        <v>16</v>
      </c>
      <c r="C6" s="11" t="s">
        <v>108</v>
      </c>
      <c r="D6" s="11" t="s">
        <v>104</v>
      </c>
      <c r="E6" s="11" t="s">
        <v>105</v>
      </c>
      <c r="F6" s="13">
        <v>80</v>
      </c>
      <c r="G6" s="13">
        <v>0.59199999999999997</v>
      </c>
      <c r="H6" s="13">
        <f t="shared" si="0"/>
        <v>80.591999999999999</v>
      </c>
    </row>
    <row r="7" spans="1:8" s="10" customFormat="1" ht="61.5" customHeight="1">
      <c r="A7" s="11">
        <v>5</v>
      </c>
      <c r="B7" s="11">
        <v>6</v>
      </c>
      <c r="C7" s="14" t="s">
        <v>102</v>
      </c>
      <c r="D7" s="11" t="s">
        <v>101</v>
      </c>
      <c r="E7" s="11" t="s">
        <v>102</v>
      </c>
      <c r="F7" s="13">
        <v>80</v>
      </c>
      <c r="G7" s="13">
        <v>0.246</v>
      </c>
      <c r="H7" s="13">
        <f t="shared" si="0"/>
        <v>80.245999999999995</v>
      </c>
    </row>
    <row r="8" spans="1:8" s="10" customFormat="1" ht="61.5" customHeight="1">
      <c r="A8" s="11">
        <v>6</v>
      </c>
      <c r="B8" s="11">
        <v>1</v>
      </c>
      <c r="C8" s="14" t="s">
        <v>94</v>
      </c>
      <c r="D8" s="11" t="s">
        <v>95</v>
      </c>
      <c r="E8" s="11" t="s">
        <v>96</v>
      </c>
      <c r="F8" s="13">
        <v>80</v>
      </c>
      <c r="G8" s="13">
        <v>0.23200000000000001</v>
      </c>
      <c r="H8" s="13">
        <f t="shared" si="0"/>
        <v>80.231999999999999</v>
      </c>
    </row>
    <row r="9" spans="1:8" s="10" customFormat="1" ht="61.5" customHeight="1">
      <c r="A9" s="11">
        <v>7</v>
      </c>
      <c r="B9" s="11">
        <v>2</v>
      </c>
      <c r="C9" s="14" t="s">
        <v>97</v>
      </c>
      <c r="D9" s="11" t="s">
        <v>95</v>
      </c>
      <c r="E9" s="11" t="s">
        <v>96</v>
      </c>
      <c r="F9" s="13">
        <v>80</v>
      </c>
      <c r="G9" s="13">
        <v>0.20599999999999999</v>
      </c>
      <c r="H9" s="13">
        <f t="shared" si="0"/>
        <v>80.206000000000003</v>
      </c>
    </row>
    <row r="10" spans="1:8" s="10" customFormat="1" ht="61.5" customHeight="1">
      <c r="A10" s="11">
        <v>8</v>
      </c>
      <c r="B10" s="11">
        <v>8</v>
      </c>
      <c r="C10" s="14" t="s">
        <v>103</v>
      </c>
      <c r="D10" s="11" t="s">
        <v>104</v>
      </c>
      <c r="E10" s="11" t="s">
        <v>105</v>
      </c>
      <c r="F10" s="13">
        <v>71.103999999999999</v>
      </c>
      <c r="G10" s="13">
        <v>1.2556</v>
      </c>
      <c r="H10" s="13">
        <f t="shared" si="0"/>
        <v>72.3596</v>
      </c>
    </row>
    <row r="11" spans="1:8" s="10" customFormat="1" ht="61.5" customHeight="1">
      <c r="A11" s="11">
        <v>9</v>
      </c>
      <c r="B11" s="11">
        <v>10</v>
      </c>
      <c r="C11" s="14" t="s">
        <v>107</v>
      </c>
      <c r="D11" s="11" t="s">
        <v>104</v>
      </c>
      <c r="E11" s="11" t="s">
        <v>105</v>
      </c>
      <c r="F11" s="13">
        <v>53.328000000000003</v>
      </c>
      <c r="G11" s="13">
        <v>1.3939999999999999</v>
      </c>
      <c r="H11" s="13">
        <f t="shared" si="0"/>
        <v>54.722000000000001</v>
      </c>
    </row>
    <row r="12" spans="1:8" s="10" customFormat="1" ht="61.5" customHeight="1">
      <c r="A12" s="11">
        <v>10</v>
      </c>
      <c r="B12" s="11">
        <v>9</v>
      </c>
      <c r="C12" s="14" t="s">
        <v>106</v>
      </c>
      <c r="D12" s="11" t="s">
        <v>104</v>
      </c>
      <c r="E12" s="11" t="s">
        <v>105</v>
      </c>
      <c r="F12" s="13">
        <v>53.328000000000003</v>
      </c>
      <c r="G12" s="13">
        <v>1.35</v>
      </c>
      <c r="H12" s="13">
        <f t="shared" si="0"/>
        <v>54.678000000000004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"/>
  <sheetViews>
    <sheetView topLeftCell="A7" workbookViewId="0">
      <selection activeCell="A13" sqref="A13:XFD13"/>
    </sheetView>
  </sheetViews>
  <sheetFormatPr defaultRowHeight="13.5"/>
  <cols>
    <col min="1" max="1" width="5.125" customWidth="1"/>
    <col min="2" max="2" width="5.25" customWidth="1"/>
    <col min="3" max="4" width="9" customWidth="1"/>
    <col min="5" max="5" width="32.25" customWidth="1"/>
    <col min="6" max="6" width="9.125" customWidth="1"/>
    <col min="7" max="7" width="8.125" customWidth="1"/>
    <col min="8" max="8" width="10.375" customWidth="1"/>
  </cols>
  <sheetData>
    <row r="1" spans="1:8" ht="32.25" customHeight="1">
      <c r="A1" s="29" t="s">
        <v>372</v>
      </c>
      <c r="B1" s="30"/>
      <c r="C1" s="30"/>
      <c r="D1" s="30"/>
      <c r="E1" s="30"/>
      <c r="F1" s="30"/>
      <c r="G1" s="30"/>
      <c r="H1" s="30"/>
    </row>
    <row r="2" spans="1:8" ht="37.5">
      <c r="A2" s="11" t="s">
        <v>111</v>
      </c>
      <c r="B2" s="11" t="s">
        <v>91</v>
      </c>
      <c r="C2" s="11" t="s">
        <v>113</v>
      </c>
      <c r="D2" s="11" t="s">
        <v>36</v>
      </c>
      <c r="E2" s="11" t="s">
        <v>114</v>
      </c>
      <c r="F2" s="11" t="s">
        <v>115</v>
      </c>
      <c r="G2" s="11" t="s">
        <v>116</v>
      </c>
      <c r="H2" s="11" t="s">
        <v>117</v>
      </c>
    </row>
    <row r="3" spans="1:8" s="19" customFormat="1" ht="58.5" customHeight="1">
      <c r="A3" s="11">
        <v>1</v>
      </c>
      <c r="B3" s="11">
        <v>1</v>
      </c>
      <c r="C3" s="12" t="s">
        <v>118</v>
      </c>
      <c r="D3" s="11" t="s">
        <v>119</v>
      </c>
      <c r="E3" s="11" t="s">
        <v>120</v>
      </c>
      <c r="F3" s="13">
        <v>80</v>
      </c>
      <c r="G3" s="13">
        <v>1.83</v>
      </c>
      <c r="H3" s="13">
        <f t="shared" ref="H3:H12" si="0">SUM(F3:G3)</f>
        <v>81.83</v>
      </c>
    </row>
    <row r="4" spans="1:8" s="19" customFormat="1" ht="58.5" customHeight="1">
      <c r="A4" s="11">
        <v>2</v>
      </c>
      <c r="B4" s="11">
        <v>9</v>
      </c>
      <c r="C4" s="11" t="s">
        <v>121</v>
      </c>
      <c r="D4" s="11" t="s">
        <v>122</v>
      </c>
      <c r="E4" s="11" t="s">
        <v>123</v>
      </c>
      <c r="F4" s="13">
        <v>80</v>
      </c>
      <c r="G4" s="13">
        <v>1.23</v>
      </c>
      <c r="H4" s="13">
        <f t="shared" si="0"/>
        <v>81.23</v>
      </c>
    </row>
    <row r="5" spans="1:8" s="19" customFormat="1" ht="58.5" customHeight="1">
      <c r="A5" s="11">
        <v>3</v>
      </c>
      <c r="B5" s="11">
        <v>15</v>
      </c>
      <c r="C5" s="11" t="s">
        <v>1</v>
      </c>
      <c r="D5" s="11" t="s">
        <v>124</v>
      </c>
      <c r="E5" s="11" t="s">
        <v>125</v>
      </c>
      <c r="F5" s="13">
        <v>80</v>
      </c>
      <c r="G5" s="13">
        <v>1.1859999999999999</v>
      </c>
      <c r="H5" s="13">
        <f t="shared" si="0"/>
        <v>81.186000000000007</v>
      </c>
    </row>
    <row r="6" spans="1:8" s="19" customFormat="1" ht="58.5" customHeight="1">
      <c r="A6" s="11">
        <v>4</v>
      </c>
      <c r="B6" s="11">
        <v>13</v>
      </c>
      <c r="C6" s="11" t="s">
        <v>1</v>
      </c>
      <c r="D6" s="11" t="s">
        <v>126</v>
      </c>
      <c r="E6" s="11" t="s">
        <v>127</v>
      </c>
      <c r="F6" s="13">
        <v>80</v>
      </c>
      <c r="G6" s="13">
        <v>1.1000000000000001</v>
      </c>
      <c r="H6" s="13">
        <f t="shared" si="0"/>
        <v>81.099999999999994</v>
      </c>
    </row>
    <row r="7" spans="1:8" s="19" customFormat="1" ht="58.5" customHeight="1">
      <c r="A7" s="11">
        <v>5</v>
      </c>
      <c r="B7" s="11">
        <v>3</v>
      </c>
      <c r="C7" s="12" t="s">
        <v>118</v>
      </c>
      <c r="D7" s="11" t="s">
        <v>128</v>
      </c>
      <c r="E7" s="11" t="s">
        <v>129</v>
      </c>
      <c r="F7" s="13">
        <v>80</v>
      </c>
      <c r="G7" s="13">
        <v>1.06</v>
      </c>
      <c r="H7" s="13">
        <f t="shared" si="0"/>
        <v>81.06</v>
      </c>
    </row>
    <row r="8" spans="1:8" s="19" customFormat="1" ht="58.5" customHeight="1">
      <c r="A8" s="11">
        <v>6</v>
      </c>
      <c r="B8" s="11">
        <v>17</v>
      </c>
      <c r="C8" s="11" t="s">
        <v>37</v>
      </c>
      <c r="D8" s="20"/>
      <c r="E8" s="11" t="s">
        <v>130</v>
      </c>
      <c r="F8" s="13">
        <v>80</v>
      </c>
      <c r="G8" s="13">
        <v>0.86</v>
      </c>
      <c r="H8" s="13">
        <f t="shared" si="0"/>
        <v>80.86</v>
      </c>
    </row>
    <row r="9" spans="1:8" s="19" customFormat="1" ht="58.5" customHeight="1">
      <c r="A9" s="11">
        <v>7</v>
      </c>
      <c r="B9" s="11">
        <v>12</v>
      </c>
      <c r="C9" s="12" t="s">
        <v>1</v>
      </c>
      <c r="D9" s="11" t="s">
        <v>131</v>
      </c>
      <c r="E9" s="11" t="s">
        <v>132</v>
      </c>
      <c r="F9" s="13">
        <v>80</v>
      </c>
      <c r="G9" s="13">
        <v>0.48499999999999999</v>
      </c>
      <c r="H9" s="13">
        <f t="shared" si="0"/>
        <v>80.484999999999999</v>
      </c>
    </row>
    <row r="10" spans="1:8" s="19" customFormat="1" ht="58.5" customHeight="1">
      <c r="A10" s="11">
        <v>8</v>
      </c>
      <c r="B10" s="11">
        <v>7</v>
      </c>
      <c r="C10" s="11" t="s">
        <v>9</v>
      </c>
      <c r="D10" s="11" t="s">
        <v>133</v>
      </c>
      <c r="E10" s="11" t="s">
        <v>134</v>
      </c>
      <c r="F10" s="13">
        <v>80</v>
      </c>
      <c r="G10" s="13">
        <v>0.42</v>
      </c>
      <c r="H10" s="13">
        <f t="shared" si="0"/>
        <v>80.42</v>
      </c>
    </row>
    <row r="11" spans="1:8" s="19" customFormat="1" ht="58.5" customHeight="1">
      <c r="A11" s="11">
        <v>9</v>
      </c>
      <c r="B11" s="11">
        <v>16</v>
      </c>
      <c r="C11" s="12" t="s">
        <v>135</v>
      </c>
      <c r="D11" s="11" t="s">
        <v>136</v>
      </c>
      <c r="E11" s="11" t="s">
        <v>137</v>
      </c>
      <c r="F11" s="13">
        <v>53.328000000000003</v>
      </c>
      <c r="G11" s="13">
        <v>0.78700000000000003</v>
      </c>
      <c r="H11" s="13">
        <f t="shared" si="0"/>
        <v>54.115000000000002</v>
      </c>
    </row>
    <row r="12" spans="1:8" s="25" customFormat="1" ht="58.5" customHeight="1">
      <c r="A12" s="14">
        <v>10</v>
      </c>
      <c r="B12" s="14">
        <v>8</v>
      </c>
      <c r="C12" s="14" t="s">
        <v>9</v>
      </c>
      <c r="D12" s="14" t="s">
        <v>133</v>
      </c>
      <c r="E12" s="14" t="s">
        <v>138</v>
      </c>
      <c r="F12" s="8">
        <v>26.664000000000001</v>
      </c>
      <c r="G12" s="8">
        <v>1.2</v>
      </c>
      <c r="H12" s="8">
        <f t="shared" si="0"/>
        <v>27.864000000000001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2"/>
  <sheetViews>
    <sheetView topLeftCell="A7" workbookViewId="0">
      <selection sqref="A1:H1"/>
    </sheetView>
  </sheetViews>
  <sheetFormatPr defaultRowHeight="13.5"/>
  <cols>
    <col min="1" max="2" width="5.375" customWidth="1"/>
    <col min="3" max="3" width="9.5" customWidth="1"/>
    <col min="5" max="5" width="33.5" customWidth="1"/>
    <col min="6" max="7" width="8.5" customWidth="1"/>
    <col min="8" max="8" width="9.5" customWidth="1"/>
  </cols>
  <sheetData>
    <row r="1" spans="1:8" ht="27" customHeight="1">
      <c r="A1" s="29" t="s">
        <v>306</v>
      </c>
      <c r="B1" s="30"/>
      <c r="C1" s="30"/>
      <c r="D1" s="30"/>
      <c r="E1" s="30"/>
      <c r="F1" s="30"/>
      <c r="G1" s="30"/>
      <c r="H1" s="30"/>
    </row>
    <row r="2" spans="1:8" ht="60" customHeight="1">
      <c r="A2" s="11" t="s">
        <v>111</v>
      </c>
      <c r="B2" s="11" t="s">
        <v>91</v>
      </c>
      <c r="C2" s="11" t="s">
        <v>113</v>
      </c>
      <c r="D2" s="11" t="s">
        <v>36</v>
      </c>
      <c r="E2" s="11" t="s">
        <v>114</v>
      </c>
      <c r="F2" s="11" t="s">
        <v>115</v>
      </c>
      <c r="G2" s="11" t="s">
        <v>144</v>
      </c>
      <c r="H2" s="11" t="s">
        <v>117</v>
      </c>
    </row>
    <row r="3" spans="1:8" s="19" customFormat="1" ht="60" customHeight="1">
      <c r="A3" s="11">
        <v>1</v>
      </c>
      <c r="B3" s="11">
        <v>7</v>
      </c>
      <c r="C3" s="12" t="s">
        <v>1</v>
      </c>
      <c r="D3" s="12" t="s">
        <v>145</v>
      </c>
      <c r="E3" s="11" t="s">
        <v>146</v>
      </c>
      <c r="F3" s="11">
        <v>80</v>
      </c>
      <c r="G3" s="13">
        <v>1.1759999999999999</v>
      </c>
      <c r="H3" s="13">
        <f t="shared" ref="H3:H12" si="0">SUM(F3:G3)</f>
        <v>81.176000000000002</v>
      </c>
    </row>
    <row r="4" spans="1:8" s="19" customFormat="1" ht="60" customHeight="1">
      <c r="A4" s="11">
        <v>2</v>
      </c>
      <c r="B4" s="11">
        <v>16</v>
      </c>
      <c r="C4" s="11" t="s">
        <v>37</v>
      </c>
      <c r="D4" s="11" t="s">
        <v>37</v>
      </c>
      <c r="E4" s="11" t="s">
        <v>147</v>
      </c>
      <c r="F4" s="11">
        <v>80</v>
      </c>
      <c r="G4" s="13">
        <v>0.25800000000000001</v>
      </c>
      <c r="H4" s="13">
        <f t="shared" si="0"/>
        <v>80.257999999999996</v>
      </c>
    </row>
    <row r="5" spans="1:8" s="19" customFormat="1" ht="60" customHeight="1">
      <c r="A5" s="11">
        <v>3</v>
      </c>
      <c r="B5" s="11">
        <v>3</v>
      </c>
      <c r="C5" s="11" t="s">
        <v>1</v>
      </c>
      <c r="D5" s="12" t="s">
        <v>126</v>
      </c>
      <c r="E5" s="11" t="s">
        <v>148</v>
      </c>
      <c r="F5" s="11">
        <v>77.599999999999994</v>
      </c>
      <c r="G5" s="13">
        <v>1.39</v>
      </c>
      <c r="H5" s="13">
        <f t="shared" si="0"/>
        <v>78.989999999999995</v>
      </c>
    </row>
    <row r="6" spans="1:8" s="19" customFormat="1" ht="60" customHeight="1">
      <c r="A6" s="11">
        <v>4</v>
      </c>
      <c r="B6" s="11">
        <v>4</v>
      </c>
      <c r="C6" s="11" t="s">
        <v>1</v>
      </c>
      <c r="D6" s="12" t="s">
        <v>126</v>
      </c>
      <c r="E6" s="11" t="s">
        <v>149</v>
      </c>
      <c r="F6" s="11">
        <v>72.8</v>
      </c>
      <c r="G6" s="13">
        <v>1.1399999999999999</v>
      </c>
      <c r="H6" s="13">
        <f t="shared" si="0"/>
        <v>73.94</v>
      </c>
    </row>
    <row r="7" spans="1:8" s="19" customFormat="1" ht="60" customHeight="1">
      <c r="A7" s="11">
        <v>5</v>
      </c>
      <c r="B7" s="11">
        <v>8</v>
      </c>
      <c r="C7" s="11" t="s">
        <v>1</v>
      </c>
      <c r="D7" s="12" t="s">
        <v>145</v>
      </c>
      <c r="E7" s="11" t="s">
        <v>150</v>
      </c>
      <c r="F7" s="11">
        <v>71.2</v>
      </c>
      <c r="G7" s="13">
        <v>0.93</v>
      </c>
      <c r="H7" s="13">
        <f t="shared" si="0"/>
        <v>72.13000000000001</v>
      </c>
    </row>
    <row r="8" spans="1:8" s="19" customFormat="1" ht="60" customHeight="1">
      <c r="A8" s="11">
        <v>6</v>
      </c>
      <c r="B8" s="11">
        <v>9</v>
      </c>
      <c r="C8" s="11" t="s">
        <v>7</v>
      </c>
      <c r="D8" s="11" t="s">
        <v>151</v>
      </c>
      <c r="E8" s="11" t="s">
        <v>152</v>
      </c>
      <c r="F8" s="11">
        <v>69.599999999999994</v>
      </c>
      <c r="G8" s="13">
        <v>1.26</v>
      </c>
      <c r="H8" s="13">
        <f t="shared" si="0"/>
        <v>70.86</v>
      </c>
    </row>
    <row r="9" spans="1:8" s="19" customFormat="1" ht="60" customHeight="1">
      <c r="A9" s="11">
        <v>7</v>
      </c>
      <c r="B9" s="11">
        <v>1</v>
      </c>
      <c r="C9" s="11" t="s">
        <v>1</v>
      </c>
      <c r="D9" s="11" t="s">
        <v>42</v>
      </c>
      <c r="E9" s="11" t="s">
        <v>153</v>
      </c>
      <c r="F9" s="11">
        <v>68.8</v>
      </c>
      <c r="G9" s="13">
        <v>1.23</v>
      </c>
      <c r="H9" s="13">
        <f t="shared" si="0"/>
        <v>70.03</v>
      </c>
    </row>
    <row r="10" spans="1:8" s="19" customFormat="1" ht="60" customHeight="1">
      <c r="A10" s="11">
        <v>8</v>
      </c>
      <c r="B10" s="11">
        <v>21</v>
      </c>
      <c r="C10" s="11" t="s">
        <v>9</v>
      </c>
      <c r="D10" s="11" t="s">
        <v>133</v>
      </c>
      <c r="E10" s="11" t="s">
        <v>154</v>
      </c>
      <c r="F10" s="11">
        <v>67.2</v>
      </c>
      <c r="G10" s="13">
        <v>1.4</v>
      </c>
      <c r="H10" s="13">
        <f t="shared" si="0"/>
        <v>68.600000000000009</v>
      </c>
    </row>
    <row r="11" spans="1:8" s="19" customFormat="1" ht="60" customHeight="1">
      <c r="A11" s="11">
        <v>9</v>
      </c>
      <c r="B11" s="11">
        <v>15</v>
      </c>
      <c r="C11" s="12" t="s">
        <v>37</v>
      </c>
      <c r="D11" s="11" t="s">
        <v>37</v>
      </c>
      <c r="E11" s="11" t="s">
        <v>155</v>
      </c>
      <c r="F11" s="11">
        <v>67.2</v>
      </c>
      <c r="G11" s="13">
        <v>0.217</v>
      </c>
      <c r="H11" s="13">
        <f t="shared" si="0"/>
        <v>67.417000000000002</v>
      </c>
    </row>
    <row r="12" spans="1:8" s="19" customFormat="1" ht="60" customHeight="1">
      <c r="A12" s="11">
        <v>10</v>
      </c>
      <c r="B12" s="11">
        <v>12</v>
      </c>
      <c r="C12" s="11" t="s">
        <v>7</v>
      </c>
      <c r="D12" s="11" t="s">
        <v>156</v>
      </c>
      <c r="E12" s="11" t="s">
        <v>157</v>
      </c>
      <c r="F12" s="11">
        <v>65.599999999999994</v>
      </c>
      <c r="G12" s="13">
        <v>1.575</v>
      </c>
      <c r="H12" s="13">
        <f t="shared" si="0"/>
        <v>67.174999999999997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2"/>
  <sheetViews>
    <sheetView topLeftCell="A10" workbookViewId="0">
      <selection activeCell="K12" sqref="K12"/>
    </sheetView>
  </sheetViews>
  <sheetFormatPr defaultRowHeight="13.5"/>
  <cols>
    <col min="1" max="1" width="5.625" customWidth="1"/>
    <col min="2" max="2" width="6.375" customWidth="1"/>
    <col min="3" max="3" width="8" customWidth="1"/>
    <col min="5" max="5" width="11.125" customWidth="1"/>
    <col min="6" max="6" width="22.125" customWidth="1"/>
  </cols>
  <sheetData>
    <row r="1" spans="1:9" ht="34.5" customHeight="1">
      <c r="A1" s="29" t="s">
        <v>370</v>
      </c>
      <c r="B1" s="30"/>
      <c r="C1" s="30"/>
      <c r="D1" s="30"/>
      <c r="E1" s="30"/>
      <c r="F1" s="30"/>
      <c r="G1" s="30"/>
      <c r="H1" s="30"/>
      <c r="I1" s="30"/>
    </row>
    <row r="2" spans="1:9" ht="37.5">
      <c r="A2" s="11" t="s">
        <v>301</v>
      </c>
      <c r="B2" s="11" t="s">
        <v>91</v>
      </c>
      <c r="C2" s="11" t="s">
        <v>113</v>
      </c>
      <c r="D2" s="11" t="s">
        <v>36</v>
      </c>
      <c r="E2" s="11" t="s">
        <v>160</v>
      </c>
      <c r="F2" s="11" t="s">
        <v>161</v>
      </c>
      <c r="G2" s="11" t="s">
        <v>162</v>
      </c>
      <c r="H2" s="11" t="s">
        <v>302</v>
      </c>
      <c r="I2" s="11" t="s">
        <v>163</v>
      </c>
    </row>
    <row r="3" spans="1:9" s="19" customFormat="1" ht="54.75" customHeight="1">
      <c r="A3" s="11">
        <v>1</v>
      </c>
      <c r="B3" s="11">
        <v>4</v>
      </c>
      <c r="C3" s="11" t="s">
        <v>1</v>
      </c>
      <c r="D3" s="11" t="s">
        <v>164</v>
      </c>
      <c r="E3" s="11" t="s">
        <v>165</v>
      </c>
      <c r="F3" s="11" t="s">
        <v>166</v>
      </c>
      <c r="G3" s="13">
        <v>76.239999999999995</v>
      </c>
      <c r="H3" s="13">
        <v>0.73499999999999999</v>
      </c>
      <c r="I3" s="13">
        <f t="shared" ref="I3:I12" si="0">SUM(G3:H3)</f>
        <v>76.974999999999994</v>
      </c>
    </row>
    <row r="4" spans="1:9" s="19" customFormat="1" ht="54.75" customHeight="1">
      <c r="A4" s="11">
        <v>2</v>
      </c>
      <c r="B4" s="11">
        <v>18</v>
      </c>
      <c r="C4" s="11" t="s">
        <v>121</v>
      </c>
      <c r="D4" s="11" t="s">
        <v>54</v>
      </c>
      <c r="E4" s="11" t="s">
        <v>167</v>
      </c>
      <c r="F4" s="11" t="s">
        <v>56</v>
      </c>
      <c r="G4" s="13">
        <v>74.48</v>
      </c>
      <c r="H4" s="13">
        <v>2.0960000000000001</v>
      </c>
      <c r="I4" s="13">
        <f t="shared" si="0"/>
        <v>76.576000000000008</v>
      </c>
    </row>
    <row r="5" spans="1:9" s="19" customFormat="1" ht="54.75" customHeight="1">
      <c r="A5" s="11">
        <v>3</v>
      </c>
      <c r="B5" s="11">
        <v>2</v>
      </c>
      <c r="C5" s="11" t="s">
        <v>1</v>
      </c>
      <c r="D5" s="11" t="s">
        <v>145</v>
      </c>
      <c r="E5" s="11" t="s">
        <v>168</v>
      </c>
      <c r="F5" s="11" t="s">
        <v>169</v>
      </c>
      <c r="G5" s="13">
        <v>75.680000000000007</v>
      </c>
      <c r="H5" s="13">
        <v>0.22900000000000001</v>
      </c>
      <c r="I5" s="13">
        <f t="shared" si="0"/>
        <v>75.909000000000006</v>
      </c>
    </row>
    <row r="6" spans="1:9" s="19" customFormat="1" ht="54.75" customHeight="1">
      <c r="A6" s="11">
        <v>4</v>
      </c>
      <c r="B6" s="11">
        <v>15</v>
      </c>
      <c r="C6" s="11" t="s">
        <v>140</v>
      </c>
      <c r="D6" s="11" t="s">
        <v>143</v>
      </c>
      <c r="E6" s="11" t="s">
        <v>170</v>
      </c>
      <c r="F6" s="11" t="s">
        <v>171</v>
      </c>
      <c r="G6" s="13">
        <v>74.16</v>
      </c>
      <c r="H6" s="13">
        <v>0.18099999999999999</v>
      </c>
      <c r="I6" s="13">
        <f t="shared" si="0"/>
        <v>74.340999999999994</v>
      </c>
    </row>
    <row r="7" spans="1:9" s="19" customFormat="1" ht="54.75" customHeight="1">
      <c r="A7" s="11">
        <v>5</v>
      </c>
      <c r="B7" s="11">
        <v>3</v>
      </c>
      <c r="C7" s="11" t="s">
        <v>1</v>
      </c>
      <c r="D7" s="11" t="s">
        <v>145</v>
      </c>
      <c r="E7" s="11" t="s">
        <v>172</v>
      </c>
      <c r="F7" s="11" t="s">
        <v>173</v>
      </c>
      <c r="G7" s="13">
        <v>72.88</v>
      </c>
      <c r="H7" s="13">
        <v>1.032</v>
      </c>
      <c r="I7" s="13">
        <f t="shared" si="0"/>
        <v>73.911999999999992</v>
      </c>
    </row>
    <row r="8" spans="1:9" s="19" customFormat="1" ht="54.75" customHeight="1">
      <c r="A8" s="11">
        <v>6</v>
      </c>
      <c r="B8" s="11">
        <v>12</v>
      </c>
      <c r="C8" s="11" t="s">
        <v>37</v>
      </c>
      <c r="D8" s="11" t="s">
        <v>46</v>
      </c>
      <c r="E8" s="11" t="s">
        <v>174</v>
      </c>
      <c r="F8" s="11" t="s">
        <v>175</v>
      </c>
      <c r="G8" s="13">
        <v>73.040000000000006</v>
      </c>
      <c r="H8" s="13">
        <v>0.86899999999999999</v>
      </c>
      <c r="I8" s="13">
        <f t="shared" si="0"/>
        <v>73.909000000000006</v>
      </c>
    </row>
    <row r="9" spans="1:9" s="19" customFormat="1" ht="54.75" customHeight="1">
      <c r="A9" s="11">
        <v>7</v>
      </c>
      <c r="B9" s="11">
        <v>9</v>
      </c>
      <c r="C9" s="11" t="s">
        <v>7</v>
      </c>
      <c r="D9" s="14" t="s">
        <v>139</v>
      </c>
      <c r="E9" s="14" t="s">
        <v>176</v>
      </c>
      <c r="F9" s="14" t="s">
        <v>177</v>
      </c>
      <c r="G9" s="8">
        <v>70.959999999999994</v>
      </c>
      <c r="H9" s="13">
        <v>2.76</v>
      </c>
      <c r="I9" s="13">
        <f t="shared" si="0"/>
        <v>73.72</v>
      </c>
    </row>
    <row r="10" spans="1:9" s="19" customFormat="1" ht="54.75" customHeight="1">
      <c r="A10" s="11">
        <v>8</v>
      </c>
      <c r="B10" s="11">
        <v>8</v>
      </c>
      <c r="C10" s="11" t="s">
        <v>7</v>
      </c>
      <c r="D10" s="11" t="s">
        <v>139</v>
      </c>
      <c r="E10" s="11" t="s">
        <v>178</v>
      </c>
      <c r="F10" s="11" t="s">
        <v>179</v>
      </c>
      <c r="G10" s="13">
        <v>72.56</v>
      </c>
      <c r="H10" s="13">
        <v>0.28399999999999997</v>
      </c>
      <c r="I10" s="13">
        <f t="shared" si="0"/>
        <v>72.844000000000008</v>
      </c>
    </row>
    <row r="11" spans="1:9" s="26" customFormat="1" ht="54.75" customHeight="1">
      <c r="A11" s="14">
        <v>9</v>
      </c>
      <c r="B11" s="14">
        <v>17</v>
      </c>
      <c r="C11" s="14" t="s">
        <v>121</v>
      </c>
      <c r="D11" s="14" t="s">
        <v>122</v>
      </c>
      <c r="E11" s="14" t="s">
        <v>180</v>
      </c>
      <c r="F11" s="14" t="s">
        <v>180</v>
      </c>
      <c r="G11" s="8">
        <v>71.2</v>
      </c>
      <c r="H11" s="8">
        <v>1.508</v>
      </c>
      <c r="I11" s="8">
        <f t="shared" si="0"/>
        <v>72.707999999999998</v>
      </c>
    </row>
    <row r="12" spans="1:9" s="19" customFormat="1" ht="54.75" customHeight="1">
      <c r="A12" s="11">
        <v>10</v>
      </c>
      <c r="B12" s="11">
        <v>20</v>
      </c>
      <c r="C12" s="11" t="s">
        <v>9</v>
      </c>
      <c r="D12" s="11" t="s">
        <v>52</v>
      </c>
      <c r="E12" s="11" t="s">
        <v>181</v>
      </c>
      <c r="F12" s="11" t="s">
        <v>182</v>
      </c>
      <c r="G12" s="13">
        <v>71.92</v>
      </c>
      <c r="H12" s="13">
        <v>0.60499999999999998</v>
      </c>
      <c r="I12" s="13">
        <f t="shared" si="0"/>
        <v>72.525000000000006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2"/>
  <sheetViews>
    <sheetView topLeftCell="A7" zoomScale="115" zoomScaleNormal="115" workbookViewId="0">
      <selection sqref="A1:G1"/>
    </sheetView>
  </sheetViews>
  <sheetFormatPr defaultRowHeight="13.5"/>
  <cols>
    <col min="1" max="1" width="4.75" customWidth="1"/>
    <col min="2" max="2" width="4.125" customWidth="1"/>
    <col min="5" max="5" width="11.5" customWidth="1"/>
    <col min="6" max="6" width="41.75" customWidth="1"/>
  </cols>
  <sheetData>
    <row r="1" spans="1:7" ht="30" customHeight="1">
      <c r="A1" s="27" t="s">
        <v>349</v>
      </c>
      <c r="B1" s="27"/>
      <c r="C1" s="27"/>
      <c r="D1" s="27"/>
      <c r="E1" s="27"/>
      <c r="F1" s="27"/>
      <c r="G1" s="27"/>
    </row>
    <row r="2" spans="1:7" ht="51.75" customHeight="1">
      <c r="A2" s="11" t="s">
        <v>208</v>
      </c>
      <c r="B2" s="11" t="s">
        <v>91</v>
      </c>
      <c r="C2" s="11" t="s">
        <v>113</v>
      </c>
      <c r="D2" s="11" t="s">
        <v>36</v>
      </c>
      <c r="E2" s="11" t="s">
        <v>184</v>
      </c>
      <c r="F2" s="11" t="s">
        <v>185</v>
      </c>
      <c r="G2" s="11" t="s">
        <v>207</v>
      </c>
    </row>
    <row r="3" spans="1:7" s="19" customFormat="1" ht="51.75" customHeight="1">
      <c r="A3" s="11">
        <v>1</v>
      </c>
      <c r="B3" s="14">
        <v>3</v>
      </c>
      <c r="C3" s="11" t="s">
        <v>231</v>
      </c>
      <c r="D3" s="11" t="s">
        <v>209</v>
      </c>
      <c r="E3" s="11" t="s">
        <v>186</v>
      </c>
      <c r="F3" s="11" t="s">
        <v>187</v>
      </c>
      <c r="G3" s="11">
        <v>84986</v>
      </c>
    </row>
    <row r="4" spans="1:7" s="19" customFormat="1" ht="51.75" customHeight="1">
      <c r="A4" s="11">
        <v>2</v>
      </c>
      <c r="B4" s="14">
        <v>14</v>
      </c>
      <c r="C4" s="11" t="s">
        <v>307</v>
      </c>
      <c r="D4" s="11" t="s">
        <v>183</v>
      </c>
      <c r="E4" s="11" t="s">
        <v>198</v>
      </c>
      <c r="F4" s="11" t="s">
        <v>199</v>
      </c>
      <c r="G4" s="11">
        <v>82005</v>
      </c>
    </row>
    <row r="5" spans="1:7" s="19" customFormat="1" ht="51.75" customHeight="1">
      <c r="A5" s="11">
        <v>3</v>
      </c>
      <c r="B5" s="14">
        <v>10</v>
      </c>
      <c r="C5" s="11" t="s">
        <v>308</v>
      </c>
      <c r="D5" s="11" t="s">
        <v>158</v>
      </c>
      <c r="E5" s="11" t="s">
        <v>192</v>
      </c>
      <c r="F5" s="11" t="s">
        <v>193</v>
      </c>
      <c r="G5" s="11">
        <v>65398</v>
      </c>
    </row>
    <row r="6" spans="1:7" s="19" customFormat="1" ht="51.75" customHeight="1">
      <c r="A6" s="11">
        <v>4</v>
      </c>
      <c r="B6" s="14">
        <v>4</v>
      </c>
      <c r="C6" s="11" t="s">
        <v>309</v>
      </c>
      <c r="D6" s="11" t="s">
        <v>145</v>
      </c>
      <c r="E6" s="14" t="s">
        <v>188</v>
      </c>
      <c r="F6" s="14" t="s">
        <v>189</v>
      </c>
      <c r="G6" s="11">
        <v>63693</v>
      </c>
    </row>
    <row r="7" spans="1:7" s="19" customFormat="1" ht="51.75" customHeight="1">
      <c r="A7" s="11">
        <v>5</v>
      </c>
      <c r="B7" s="14">
        <v>17</v>
      </c>
      <c r="C7" s="11" t="s">
        <v>121</v>
      </c>
      <c r="D7" s="11" t="s">
        <v>201</v>
      </c>
      <c r="E7" s="11" t="s">
        <v>202</v>
      </c>
      <c r="F7" s="11" t="s">
        <v>203</v>
      </c>
      <c r="G7" s="11">
        <v>62361</v>
      </c>
    </row>
    <row r="8" spans="1:7" s="19" customFormat="1" ht="51.75" customHeight="1">
      <c r="A8" s="11">
        <v>6</v>
      </c>
      <c r="B8" s="11">
        <v>15</v>
      </c>
      <c r="C8" s="11" t="s">
        <v>310</v>
      </c>
      <c r="D8" s="11" t="s">
        <v>141</v>
      </c>
      <c r="E8" s="11" t="s">
        <v>200</v>
      </c>
      <c r="F8" s="11" t="s">
        <v>348</v>
      </c>
      <c r="G8" s="11">
        <v>58354</v>
      </c>
    </row>
    <row r="9" spans="1:7" s="19" customFormat="1" ht="51.75" customHeight="1">
      <c r="A9" s="11">
        <v>7</v>
      </c>
      <c r="B9" s="11">
        <v>20</v>
      </c>
      <c r="C9" s="11" t="s">
        <v>142</v>
      </c>
      <c r="D9" s="11" t="s">
        <v>204</v>
      </c>
      <c r="E9" s="11" t="s">
        <v>205</v>
      </c>
      <c r="F9" s="11" t="s">
        <v>206</v>
      </c>
      <c r="G9" s="11">
        <v>47365</v>
      </c>
    </row>
    <row r="10" spans="1:7" s="19" customFormat="1" ht="51.75" customHeight="1">
      <c r="A10" s="11">
        <v>8</v>
      </c>
      <c r="B10" s="11">
        <v>11</v>
      </c>
      <c r="C10" s="11" t="s">
        <v>159</v>
      </c>
      <c r="D10" s="11" t="s">
        <v>48</v>
      </c>
      <c r="E10" s="11" t="s">
        <v>194</v>
      </c>
      <c r="F10" s="11" t="s">
        <v>195</v>
      </c>
      <c r="G10" s="11">
        <v>42452</v>
      </c>
    </row>
    <row r="11" spans="1:7" s="19" customFormat="1" ht="51.75" customHeight="1">
      <c r="A11" s="11">
        <v>9</v>
      </c>
      <c r="B11" s="11">
        <v>8</v>
      </c>
      <c r="C11" s="11" t="s">
        <v>311</v>
      </c>
      <c r="D11" s="11" t="s">
        <v>139</v>
      </c>
      <c r="E11" s="11" t="s">
        <v>190</v>
      </c>
      <c r="F11" s="11" t="s">
        <v>191</v>
      </c>
      <c r="G11" s="11">
        <v>34569</v>
      </c>
    </row>
    <row r="12" spans="1:7" s="19" customFormat="1" ht="51.75" customHeight="1">
      <c r="A12" s="11">
        <v>10</v>
      </c>
      <c r="B12" s="11">
        <v>13</v>
      </c>
      <c r="C12" s="11" t="s">
        <v>140</v>
      </c>
      <c r="D12" s="11" t="s">
        <v>143</v>
      </c>
      <c r="E12" s="11" t="s">
        <v>196</v>
      </c>
      <c r="F12" s="11" t="s">
        <v>197</v>
      </c>
      <c r="G12" s="11">
        <v>27625</v>
      </c>
    </row>
  </sheetData>
  <sortState ref="B3:G22">
    <sortCondition descending="1" ref="G3"/>
  </sortState>
  <mergeCells count="1">
    <mergeCell ref="A1:G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十大美文</vt:lpstr>
      <vt:lpstr>古茶树之乡</vt:lpstr>
      <vt:lpstr>十大事件</vt:lpstr>
      <vt:lpstr>返乡农民创业之星</vt:lpstr>
      <vt:lpstr>三绿一红领军企业</vt:lpstr>
      <vt:lpstr>十大外商企业</vt:lpstr>
      <vt:lpstr>十大本土企业</vt:lpstr>
      <vt:lpstr>茶旅目的地</vt:lpstr>
      <vt:lpstr>种茶能手</vt:lpstr>
      <vt:lpstr>制茶能手</vt:lpstr>
      <vt:lpstr>十佳茶艺师</vt:lpstr>
      <vt:lpstr>采茶能手</vt:lpstr>
      <vt:lpstr>喝茶好去处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2014-08-21T05:24:31Z</dcterms:modified>
</cp:coreProperties>
</file>